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Jun2011" sheetId="1" r:id="rId1"/>
  </sheets>
  <definedNames>
    <definedName name="_xlnm.Print_Area" localSheetId="0">'Jun2011'!$A$1:$F$74</definedName>
    <definedName name="_xlnm.Print_Titles" localSheetId="0">'Jun2011'!$5:$6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<sst xmlns="http://schemas.openxmlformats.org/spreadsheetml/2006/main" count="132" uniqueCount="92">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</sst>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34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#,##0&quot;C$&quot;;\-#,##0&quot;C$&quot;"/>
    <numFmt numFmtId="171" formatCode="#,##0&quot;C$&quot;;[Red]\-#,##0&quot;C$&quot;"/>
    <numFmt numFmtId="172" formatCode="#,##0.00&quot;C$&quot;;\-#,##0.00&quot;C$&quot;"/>
    <numFmt numFmtId="173" formatCode="#,##0.00&quot;C$&quot;;[Red]\-#,##0.00&quot;C$&quot;"/>
    <numFmt numFmtId="174" formatCode="_-* #,##0&quot;C$&quot;_-;\-* #,##0&quot;C$&quot;_-;_-* &quot;-&quot;&quot;C$&quot;_-;_-@_-"/>
    <numFmt numFmtId="175" formatCode="_-* #,##0_C_$_-;\-* #,##0_C_$_-;_-* &quot;-&quot;_C_$_-;_-@_-"/>
    <numFmt numFmtId="176" formatCode="_-* #,##0.00&quot;C$&quot;_-;\-* #,##0.00&quot;C$&quot;_-;_-* &quot;-&quot;??&quot;C$&quot;_-;_-@_-"/>
    <numFmt numFmtId="177" formatCode="_-* #,##0.00_C_$_-;\-* #,##0.00_C_$_-;_-* &quot;-&quot;??_C_$_-;_-@_-"/>
    <numFmt numFmtId="178" formatCode="#,##0.0"/>
    <numFmt numFmtId="179" formatCode="#,##0.00_ ;\-#,##0.00\ 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&quot;C$&quot;\ * #,##0_ ;_ &quot;C$&quot;\ * \-#,##0_ ;_ &quot;C$&quot;\ * &quot;-&quot;_ ;_ @_ "/>
    <numFmt numFmtId="187" formatCode="_ * #,##0_ ;_ * \-#,##0_ ;_ * &quot;-&quot;_ ;_ @_ "/>
    <numFmt numFmtId="188" formatCode="_ &quot;C$&quot;\ * #,##0.00_ ;_ &quot;C$&quot;\ * \-#,##0.00_ ;_ &quot;C$&quot;\ * &quot;-&quot;??_ ;_ @_ "/>
    <numFmt numFmtId="189" formatCode="_ * #,##0.000000_ ;_ * \-#,##0.0000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27" borderId="0" applyNumberFormat="0" applyBorder="0" applyAlignment="0" applyProtection="0"/>
    <xf numFmtId="18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5" fillId="19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5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1" fontId="8" fillId="30" borderId="0" xfId="53" applyNumberFormat="1" applyFont="1" applyFill="1" applyAlignment="1">
      <alignment horizontal="right" vertical="center"/>
      <protection/>
    </xf>
    <xf numFmtId="11" fontId="8" fillId="3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31" borderId="10" xfId="53" applyFont="1" applyFill="1" applyBorder="1" applyAlignment="1">
      <alignment horizontal="center"/>
      <protection/>
    </xf>
    <xf numFmtId="0" fontId="13" fillId="31" borderId="11" xfId="53" applyFont="1" applyFill="1" applyBorder="1" applyAlignment="1">
      <alignment horizontal="center" vertical="top"/>
      <protection/>
    </xf>
    <xf numFmtId="0" fontId="14" fillId="31" borderId="12" xfId="53" applyFont="1" applyFill="1" applyBorder="1" applyAlignment="1">
      <alignment horizontal="center" vertical="center"/>
      <protection/>
    </xf>
    <xf numFmtId="0" fontId="15" fillId="30" borderId="0" xfId="53" applyFont="1" applyFill="1" applyAlignment="1">
      <alignment horizontal="left"/>
      <protection/>
    </xf>
    <xf numFmtId="0" fontId="16" fillId="30" borderId="0" xfId="53" applyFont="1" applyFill="1">
      <alignment/>
      <protection/>
    </xf>
    <xf numFmtId="0" fontId="15" fillId="30" borderId="0" xfId="53" applyFont="1" applyFill="1">
      <alignment/>
      <protection/>
    </xf>
    <xf numFmtId="0" fontId="3" fillId="30" borderId="0" xfId="53" applyFont="1" applyFill="1">
      <alignment/>
      <protection/>
    </xf>
    <xf numFmtId="178" fontId="15" fillId="0" borderId="0" xfId="53" applyNumberFormat="1" applyFont="1" applyFill="1" applyBorder="1" applyAlignment="1">
      <alignment horizontal="center"/>
      <protection/>
    </xf>
    <xf numFmtId="0" fontId="17" fillId="30" borderId="0" xfId="53" applyFont="1" applyFill="1" applyAlignment="1">
      <alignment horizontal="center"/>
      <protection/>
    </xf>
    <xf numFmtId="0" fontId="18" fillId="30" borderId="0" xfId="53" applyFont="1" applyFill="1" applyAlignment="1">
      <alignment horizontal="left" indent="1"/>
      <protection/>
    </xf>
    <xf numFmtId="2" fontId="17" fillId="30" borderId="13" xfId="53" applyNumberFormat="1" applyFont="1" applyFill="1" applyBorder="1" applyAlignment="1">
      <alignment horizontal="center"/>
      <protection/>
    </xf>
    <xf numFmtId="179" fontId="17" fillId="30" borderId="14" xfId="53" applyNumberFormat="1" applyFont="1" applyFill="1" applyBorder="1" applyAlignment="1">
      <alignment horizontal="center"/>
      <protection/>
    </xf>
    <xf numFmtId="4" fontId="2" fillId="0" borderId="0" xfId="53" applyNumberFormat="1" applyFont="1" applyBorder="1">
      <alignment/>
      <protection/>
    </xf>
    <xf numFmtId="2" fontId="3" fillId="30" borderId="13" xfId="53" applyNumberFormat="1" applyFont="1" applyFill="1" applyBorder="1" applyAlignment="1">
      <alignment horizontal="center"/>
      <protection/>
    </xf>
    <xf numFmtId="180" fontId="17" fillId="30" borderId="14" xfId="53" applyNumberFormat="1" applyFont="1" applyFill="1" applyBorder="1" applyAlignment="1">
      <alignment horizontal="center"/>
      <protection/>
    </xf>
    <xf numFmtId="180" fontId="19" fillId="30" borderId="14" xfId="53" applyNumberFormat="1" applyFont="1" applyFill="1" applyBorder="1" applyAlignment="1">
      <alignment horizontal="center"/>
      <protection/>
    </xf>
    <xf numFmtId="0" fontId="3" fillId="32" borderId="0" xfId="53" applyFont="1" applyFill="1" applyAlignment="1">
      <alignment vertical="center"/>
      <protection/>
    </xf>
    <xf numFmtId="0" fontId="13" fillId="32" borderId="0" xfId="53" applyFont="1" applyFill="1" applyAlignment="1">
      <alignment vertical="center"/>
      <protection/>
    </xf>
    <xf numFmtId="0" fontId="20" fillId="32" borderId="13" xfId="53" applyFont="1" applyFill="1" applyBorder="1" applyAlignment="1">
      <alignment vertical="center"/>
      <protection/>
    </xf>
    <xf numFmtId="0" fontId="15" fillId="30" borderId="13" xfId="53" applyFont="1" applyFill="1" applyBorder="1">
      <alignment/>
      <protection/>
    </xf>
    <xf numFmtId="181" fontId="17" fillId="30" borderId="14" xfId="53" applyNumberFormat="1" applyFont="1" applyFill="1" applyBorder="1" applyAlignment="1">
      <alignment vertical="center"/>
      <protection/>
    </xf>
    <xf numFmtId="0" fontId="3" fillId="30" borderId="0" xfId="53" applyFont="1" applyFill="1" applyAlignment="1">
      <alignment horizontal="center"/>
      <protection/>
    </xf>
    <xf numFmtId="0" fontId="3" fillId="30" borderId="13" xfId="53" applyFont="1" applyFill="1" applyBorder="1" applyAlignment="1">
      <alignment horizontal="center"/>
      <protection/>
    </xf>
    <xf numFmtId="1" fontId="3" fillId="30" borderId="13" xfId="53" applyNumberFormat="1" applyFont="1" applyFill="1" applyBorder="1" applyAlignment="1">
      <alignment horizontal="center"/>
      <protection/>
    </xf>
    <xf numFmtId="3" fontId="3" fillId="30" borderId="13" xfId="53" applyNumberFormat="1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8" fillId="30" borderId="0" xfId="53" applyFont="1" applyFill="1" applyAlignment="1">
      <alignment horizontal="left"/>
      <protection/>
    </xf>
    <xf numFmtId="0" fontId="17" fillId="30" borderId="13" xfId="53" applyFont="1" applyFill="1" applyBorder="1" applyAlignment="1">
      <alignment horizontal="center"/>
      <protection/>
    </xf>
    <xf numFmtId="0" fontId="22" fillId="30" borderId="0" xfId="53" applyFont="1" applyFill="1" applyAlignment="1">
      <alignment horizontal="left"/>
      <protection/>
    </xf>
    <xf numFmtId="0" fontId="17" fillId="30" borderId="0" xfId="53" applyFont="1" applyFill="1" applyAlignment="1">
      <alignment horizontal="center" vertical="top"/>
      <protection/>
    </xf>
    <xf numFmtId="0" fontId="18" fillId="30" borderId="0" xfId="53" applyFont="1" applyFill="1" applyAlignment="1">
      <alignment horizontal="left" vertical="top" wrapText="1"/>
      <protection/>
    </xf>
    <xf numFmtId="2" fontId="17" fillId="30" borderId="14" xfId="53" applyNumberFormat="1" applyFont="1" applyFill="1" applyBorder="1" applyAlignment="1">
      <alignment vertical="center"/>
      <protection/>
    </xf>
    <xf numFmtId="2" fontId="3" fillId="30" borderId="14" xfId="53" applyNumberFormat="1" applyFont="1" applyFill="1" applyBorder="1">
      <alignment/>
      <protection/>
    </xf>
    <xf numFmtId="0" fontId="23" fillId="30" borderId="0" xfId="53" applyFont="1" applyFill="1" applyAlignment="1">
      <alignment horizontal="center"/>
      <protection/>
    </xf>
    <xf numFmtId="0" fontId="14" fillId="4" borderId="0" xfId="53" applyFont="1" applyFill="1" applyAlignment="1">
      <alignment horizontal="center"/>
      <protection/>
    </xf>
    <xf numFmtId="0" fontId="14" fillId="4" borderId="0" xfId="53" applyFont="1" applyFill="1" applyAlignment="1">
      <alignment horizontal="left" vertical="center"/>
      <protection/>
    </xf>
    <xf numFmtId="0" fontId="14" fillId="4" borderId="13" xfId="53" applyFont="1" applyFill="1" applyBorder="1" applyAlignment="1">
      <alignment horizontal="left" vertical="center"/>
      <protection/>
    </xf>
    <xf numFmtId="180" fontId="17" fillId="4" borderId="14" xfId="53" applyNumberFormat="1" applyFont="1" applyFill="1" applyBorder="1" applyAlignment="1">
      <alignment vertical="center"/>
      <protection/>
    </xf>
    <xf numFmtId="0" fontId="24" fillId="33" borderId="0" xfId="53" applyFont="1" applyFill="1">
      <alignment/>
      <protection/>
    </xf>
    <xf numFmtId="2" fontId="2" fillId="0" borderId="0" xfId="53" applyNumberFormat="1" applyFont="1" applyBorder="1">
      <alignment/>
      <protection/>
    </xf>
    <xf numFmtId="180" fontId="21" fillId="33" borderId="0" xfId="48" applyNumberFormat="1" applyFont="1" applyFill="1" applyBorder="1" applyAlignment="1">
      <alignment horizontal="center"/>
    </xf>
    <xf numFmtId="180" fontId="21" fillId="0" borderId="0" xfId="48" applyNumberFormat="1" applyFont="1" applyFill="1" applyBorder="1" applyAlignment="1">
      <alignment horizontal="center"/>
    </xf>
    <xf numFmtId="182" fontId="21" fillId="0" borderId="0" xfId="48" applyNumberFormat="1" applyFont="1" applyFill="1" applyBorder="1" applyAlignment="1">
      <alignment vertical="center"/>
    </xf>
    <xf numFmtId="0" fontId="12" fillId="0" borderId="0" xfId="53" applyFont="1" applyAlignment="1">
      <alignment/>
      <protection/>
    </xf>
    <xf numFmtId="4" fontId="46" fillId="0" borderId="15" xfId="53" applyNumberFormat="1" applyFont="1" applyBorder="1" applyAlignment="1">
      <alignment horizontal="right" indent="1"/>
      <protection/>
    </xf>
    <xf numFmtId="4" fontId="39" fillId="4" borderId="15" xfId="48" applyNumberFormat="1" applyFont="1" applyFill="1" applyBorder="1" applyAlignment="1">
      <alignment horizontal="right" vertical="center" indent="1"/>
    </xf>
    <xf numFmtId="2" fontId="47" fillId="32" borderId="15" xfId="53" applyNumberFormat="1" applyFont="1" applyFill="1" applyBorder="1" applyAlignment="1">
      <alignment vertical="center"/>
      <protection/>
    </xf>
    <xf numFmtId="4" fontId="20" fillId="32" borderId="13" xfId="53" applyNumberFormat="1" applyFont="1" applyFill="1" applyBorder="1" applyAlignment="1">
      <alignment horizontal="right" vertical="center" indent="1"/>
      <protection/>
    </xf>
    <xf numFmtId="0" fontId="2" fillId="0" borderId="0" xfId="53" applyFont="1" applyFill="1" applyBorder="1">
      <alignment/>
      <protection/>
    </xf>
    <xf numFmtId="0" fontId="20" fillId="32" borderId="0" xfId="53" applyFont="1" applyFill="1" applyBorder="1" applyAlignment="1">
      <alignment horizontal="right" vertical="center" indent="1"/>
      <protection/>
    </xf>
    <xf numFmtId="4" fontId="20" fillId="32" borderId="0" xfId="53" applyNumberFormat="1" applyFont="1" applyFill="1" applyBorder="1" applyAlignment="1">
      <alignment horizontal="right" vertical="center" indent="1"/>
      <protection/>
    </xf>
    <xf numFmtId="184" fontId="28" fillId="33" borderId="0" xfId="48" applyNumberFormat="1" applyFont="1" applyFill="1" applyAlignment="1">
      <alignment/>
    </xf>
    <xf numFmtId="184" fontId="29" fillId="33" borderId="0" xfId="48" applyNumberFormat="1" applyFont="1" applyFill="1" applyAlignment="1">
      <alignment/>
    </xf>
    <xf numFmtId="184" fontId="28" fillId="33" borderId="0" xfId="48" applyNumberFormat="1" applyFont="1" applyFill="1" applyAlignment="1">
      <alignment/>
    </xf>
    <xf numFmtId="4" fontId="28" fillId="33" borderId="0" xfId="48" applyNumberFormat="1" applyFont="1" applyFill="1" applyAlignment="1">
      <alignment/>
    </xf>
    <xf numFmtId="4" fontId="29" fillId="33" borderId="0" xfId="48" applyNumberFormat="1" applyFont="1" applyFill="1" applyAlignment="1">
      <alignment/>
    </xf>
    <xf numFmtId="4" fontId="2" fillId="0" borderId="0" xfId="53" applyNumberFormat="1" applyFont="1">
      <alignment/>
      <protection/>
    </xf>
    <xf numFmtId="4" fontId="28" fillId="33" borderId="0" xfId="48" applyNumberFormat="1" applyFont="1" applyFill="1" applyAlignment="1">
      <alignment/>
    </xf>
    <xf numFmtId="4" fontId="2" fillId="0" borderId="0" xfId="53" applyNumberFormat="1" applyFont="1" applyFill="1" applyBorder="1">
      <alignment/>
      <protection/>
    </xf>
    <xf numFmtId="2" fontId="2" fillId="0" borderId="0" xfId="53" applyNumberFormat="1" applyFont="1" applyFill="1" applyBorder="1">
      <alignment/>
      <protection/>
    </xf>
    <xf numFmtId="0" fontId="2" fillId="0" borderId="0" xfId="53" applyFont="1" applyBorder="1">
      <alignment/>
      <protection/>
    </xf>
    <xf numFmtId="0" fontId="16" fillId="30" borderId="0" xfId="53" applyFont="1" applyFill="1" applyAlignment="1">
      <alignment horizontal="left"/>
      <protection/>
    </xf>
    <xf numFmtId="0" fontId="2" fillId="0" borderId="16" xfId="53" applyFont="1" applyBorder="1">
      <alignment/>
      <protection/>
    </xf>
    <xf numFmtId="0" fontId="7" fillId="0" borderId="0" xfId="53" applyFont="1" applyAlignment="1">
      <alignment horizontal="center" vertical="center" wrapText="1"/>
      <protection/>
    </xf>
    <xf numFmtId="11" fontId="9" fillId="30" borderId="0" xfId="53" applyNumberFormat="1" applyFont="1" applyFill="1" applyAlignment="1">
      <alignment horizontal="center" vertical="center" wrapText="1"/>
      <protection/>
    </xf>
    <xf numFmtId="0" fontId="13" fillId="31" borderId="17" xfId="53" applyFont="1" applyFill="1" applyBorder="1" applyAlignment="1">
      <alignment horizontal="center" vertical="center"/>
      <protection/>
    </xf>
    <xf numFmtId="0" fontId="13" fillId="31" borderId="18" xfId="53" applyFont="1" applyFill="1" applyBorder="1" applyAlignment="1">
      <alignment horizontal="center" vertical="center"/>
      <protection/>
    </xf>
    <xf numFmtId="0" fontId="9" fillId="31" borderId="19" xfId="53" applyFont="1" applyFill="1" applyBorder="1" applyAlignment="1">
      <alignment horizontal="center" vertical="center" wrapText="1"/>
      <protection/>
    </xf>
    <xf numFmtId="17" fontId="14" fillId="31" borderId="20" xfId="53" applyNumberFormat="1" applyFont="1" applyFill="1" applyBorder="1" applyAlignment="1">
      <alignment horizontal="center" vertical="center"/>
      <protection/>
    </xf>
    <xf numFmtId="17" fontId="14" fillId="31" borderId="21" xfId="53" applyNumberFormat="1" applyFont="1" applyFill="1" applyBorder="1" applyAlignment="1">
      <alignment horizontal="center" vertical="center"/>
      <protection/>
    </xf>
    <xf numFmtId="0" fontId="12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352425</xdr:colOff>
      <xdr:row>2</xdr:row>
      <xdr:rowOff>47625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view="pageBreakPreview" zoomScaleSheetLayoutView="100" zoomScalePageLayoutView="0" workbookViewId="0" topLeftCell="B1">
      <selection activeCell="E5" sqref="E5:F5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8" width="11.421875" style="2" customWidth="1"/>
    <col min="9" max="9" width="8.8515625" style="2" customWidth="1"/>
    <col min="10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75" t="s">
        <v>51</v>
      </c>
      <c r="E2" s="75"/>
      <c r="F2" s="75"/>
    </row>
    <row r="3" spans="1:6" ht="16.5" customHeight="1">
      <c r="A3" s="6"/>
      <c r="B3" s="7"/>
      <c r="C3" s="76" t="s">
        <v>52</v>
      </c>
      <c r="D3" s="76"/>
      <c r="E3" s="8"/>
      <c r="F3" s="9"/>
    </row>
    <row r="4" spans="2:6" ht="16.5" customHeight="1">
      <c r="B4" s="55"/>
      <c r="C4" s="82" t="s">
        <v>53</v>
      </c>
      <c r="D4" s="82"/>
      <c r="E4" s="10"/>
      <c r="F4" s="10"/>
    </row>
    <row r="5" spans="1:6" ht="27" customHeight="1">
      <c r="A5" s="77" t="s">
        <v>54</v>
      </c>
      <c r="B5" s="78" t="s">
        <v>55</v>
      </c>
      <c r="C5" s="11" t="s">
        <v>56</v>
      </c>
      <c r="D5" s="79" t="s">
        <v>57</v>
      </c>
      <c r="E5" s="80">
        <v>40695</v>
      </c>
      <c r="F5" s="81"/>
    </row>
    <row r="6" spans="1:6" ht="31.5" customHeight="1">
      <c r="A6" s="77"/>
      <c r="B6" s="78"/>
      <c r="C6" s="12" t="s">
        <v>58</v>
      </c>
      <c r="D6" s="79"/>
      <c r="E6" s="13" t="s">
        <v>59</v>
      </c>
      <c r="F6" s="13" t="s">
        <v>60</v>
      </c>
    </row>
    <row r="7" spans="1:8" ht="18.75" customHeight="1">
      <c r="A7" s="14"/>
      <c r="B7" s="15" t="s">
        <v>61</v>
      </c>
      <c r="C7" s="16"/>
      <c r="D7" s="17"/>
      <c r="E7" s="18"/>
      <c r="F7" s="18"/>
      <c r="H7" s="23"/>
    </row>
    <row r="8" spans="1:10" ht="15" customHeight="1">
      <c r="A8" s="19">
        <v>1</v>
      </c>
      <c r="B8" s="20" t="s">
        <v>62</v>
      </c>
      <c r="C8" s="21" t="s">
        <v>63</v>
      </c>
      <c r="D8" s="22">
        <v>38</v>
      </c>
      <c r="E8" s="66">
        <v>9.22</v>
      </c>
      <c r="F8" s="56">
        <f>+D8*E8</f>
        <v>350.36</v>
      </c>
      <c r="H8" s="23"/>
      <c r="J8" s="63"/>
    </row>
    <row r="9" spans="1:10" ht="15" customHeight="1">
      <c r="A9" s="19">
        <v>2</v>
      </c>
      <c r="B9" s="20" t="s">
        <v>64</v>
      </c>
      <c r="C9" s="21" t="s">
        <v>63</v>
      </c>
      <c r="D9" s="22">
        <v>34</v>
      </c>
      <c r="E9" s="66">
        <v>17.68</v>
      </c>
      <c r="F9" s="56">
        <f aca="true" t="shared" si="0" ref="F9:F70">+D9*E9</f>
        <v>601.12</v>
      </c>
      <c r="H9" s="23"/>
      <c r="J9" s="63"/>
    </row>
    <row r="10" spans="1:10" ht="15" customHeight="1">
      <c r="A10" s="19">
        <v>3</v>
      </c>
      <c r="B10" s="20" t="s">
        <v>65</v>
      </c>
      <c r="C10" s="21" t="s">
        <v>63</v>
      </c>
      <c r="D10" s="22">
        <v>30</v>
      </c>
      <c r="E10" s="66">
        <v>7.13</v>
      </c>
      <c r="F10" s="56">
        <f t="shared" si="0"/>
        <v>213.9</v>
      </c>
      <c r="H10" s="23"/>
      <c r="J10" s="63"/>
    </row>
    <row r="11" spans="1:10" ht="15" customHeight="1">
      <c r="A11" s="19">
        <v>4</v>
      </c>
      <c r="B11" s="20" t="s">
        <v>66</v>
      </c>
      <c r="C11" s="21" t="s">
        <v>67</v>
      </c>
      <c r="D11" s="22">
        <v>7</v>
      </c>
      <c r="E11" s="66">
        <v>38.78</v>
      </c>
      <c r="F11" s="56">
        <f t="shared" si="0"/>
        <v>271.46000000000004</v>
      </c>
      <c r="H11" s="51"/>
      <c r="J11" s="63"/>
    </row>
    <row r="12" spans="1:10" ht="23.25" customHeight="1">
      <c r="A12" s="14"/>
      <c r="B12" s="15" t="s">
        <v>68</v>
      </c>
      <c r="C12" s="21"/>
      <c r="D12" s="22"/>
      <c r="E12" s="66"/>
      <c r="F12" s="56"/>
      <c r="H12" s="23"/>
      <c r="J12" s="63"/>
    </row>
    <row r="13" spans="1:10" ht="15" customHeight="1">
      <c r="A13" s="19">
        <v>5</v>
      </c>
      <c r="B13" s="20" t="s">
        <v>69</v>
      </c>
      <c r="C13" s="21" t="s">
        <v>63</v>
      </c>
      <c r="D13" s="22">
        <v>8</v>
      </c>
      <c r="E13" s="66">
        <v>41.46</v>
      </c>
      <c r="F13" s="56">
        <f t="shared" si="0"/>
        <v>331.68</v>
      </c>
      <c r="H13" s="23"/>
      <c r="J13" s="63"/>
    </row>
    <row r="14" spans="1:10" ht="15" customHeight="1">
      <c r="A14" s="19">
        <v>6</v>
      </c>
      <c r="B14" s="20" t="s">
        <v>70</v>
      </c>
      <c r="C14" s="21" t="s">
        <v>63</v>
      </c>
      <c r="D14" s="22">
        <v>5</v>
      </c>
      <c r="E14" s="66">
        <v>47.28</v>
      </c>
      <c r="F14" s="56">
        <f t="shared" si="0"/>
        <v>236.4</v>
      </c>
      <c r="H14" s="23"/>
      <c r="J14" s="63"/>
    </row>
    <row r="15" spans="1:10" ht="15" customHeight="1">
      <c r="A15" s="19">
        <v>7</v>
      </c>
      <c r="B15" s="20" t="s">
        <v>71</v>
      </c>
      <c r="C15" s="21" t="s">
        <v>63</v>
      </c>
      <c r="D15" s="22">
        <v>8</v>
      </c>
      <c r="E15" s="66">
        <v>24.310000000000002</v>
      </c>
      <c r="F15" s="56">
        <f t="shared" si="0"/>
        <v>194.48000000000002</v>
      </c>
      <c r="H15" s="23"/>
      <c r="J15" s="63"/>
    </row>
    <row r="16" spans="1:10" ht="15" customHeight="1">
      <c r="A16" s="19">
        <v>8</v>
      </c>
      <c r="B16" s="20" t="s">
        <v>85</v>
      </c>
      <c r="C16" s="21" t="s">
        <v>63</v>
      </c>
      <c r="D16" s="22">
        <v>9</v>
      </c>
      <c r="E16" s="66">
        <v>46.62</v>
      </c>
      <c r="F16" s="56">
        <f t="shared" si="0"/>
        <v>419.58</v>
      </c>
      <c r="H16" s="51"/>
      <c r="J16" s="63"/>
    </row>
    <row r="17" spans="1:10" ht="24" customHeight="1">
      <c r="A17" s="14"/>
      <c r="B17" s="15" t="s">
        <v>72</v>
      </c>
      <c r="C17" s="24"/>
      <c r="D17" s="25"/>
      <c r="E17" s="66"/>
      <c r="F17" s="56"/>
      <c r="H17" s="23"/>
      <c r="J17" s="63"/>
    </row>
    <row r="18" spans="1:10" ht="15" customHeight="1">
      <c r="A18" s="19">
        <v>9</v>
      </c>
      <c r="B18" s="20" t="s">
        <v>88</v>
      </c>
      <c r="C18" s="24" t="s">
        <v>67</v>
      </c>
      <c r="D18" s="22">
        <v>30</v>
      </c>
      <c r="E18" s="66">
        <v>16.62</v>
      </c>
      <c r="F18" s="56">
        <f t="shared" si="0"/>
        <v>498.6</v>
      </c>
      <c r="H18" s="23"/>
      <c r="J18" s="63"/>
    </row>
    <row r="19" spans="1:10" ht="15" customHeight="1">
      <c r="A19" s="19">
        <v>10</v>
      </c>
      <c r="B19" s="20" t="s">
        <v>73</v>
      </c>
      <c r="C19" s="24" t="s">
        <v>74</v>
      </c>
      <c r="D19" s="22">
        <v>7</v>
      </c>
      <c r="E19" s="66">
        <v>35.42</v>
      </c>
      <c r="F19" s="56">
        <f t="shared" si="0"/>
        <v>247.94</v>
      </c>
      <c r="H19" s="23"/>
      <c r="J19" s="63"/>
    </row>
    <row r="20" spans="1:10" ht="15" customHeight="1">
      <c r="A20" s="19">
        <v>11</v>
      </c>
      <c r="B20" s="20" t="s">
        <v>75</v>
      </c>
      <c r="C20" s="21" t="s">
        <v>63</v>
      </c>
      <c r="D20" s="22">
        <v>9</v>
      </c>
      <c r="E20" s="66">
        <v>33.83</v>
      </c>
      <c r="F20" s="56">
        <f t="shared" si="0"/>
        <v>304.46999999999997</v>
      </c>
      <c r="H20" s="51"/>
      <c r="J20" s="63"/>
    </row>
    <row r="21" spans="1:10" ht="24" customHeight="1">
      <c r="A21" s="14"/>
      <c r="B21" s="15" t="s">
        <v>76</v>
      </c>
      <c r="C21" s="24"/>
      <c r="D21" s="26"/>
      <c r="E21" s="67"/>
      <c r="F21" s="56"/>
      <c r="H21" s="23"/>
      <c r="J21" s="64"/>
    </row>
    <row r="22" spans="1:10" ht="15" customHeight="1">
      <c r="A22" s="19">
        <v>12</v>
      </c>
      <c r="B22" s="20" t="s">
        <v>77</v>
      </c>
      <c r="C22" s="21" t="s">
        <v>63</v>
      </c>
      <c r="D22" s="22">
        <v>57</v>
      </c>
      <c r="E22" s="66">
        <v>11.76</v>
      </c>
      <c r="F22" s="56">
        <f t="shared" si="0"/>
        <v>670.3199999999999</v>
      </c>
      <c r="H22" s="23"/>
      <c r="J22" s="63"/>
    </row>
    <row r="23" spans="1:10" ht="15" customHeight="1">
      <c r="A23" s="19">
        <v>13</v>
      </c>
      <c r="B23" s="20" t="s">
        <v>78</v>
      </c>
      <c r="C23" s="21" t="s">
        <v>63</v>
      </c>
      <c r="D23" s="22">
        <v>10</v>
      </c>
      <c r="E23" s="66">
        <v>18.87</v>
      </c>
      <c r="F23" s="56">
        <f t="shared" si="0"/>
        <v>188.70000000000002</v>
      </c>
      <c r="H23" s="23"/>
      <c r="J23" s="63"/>
    </row>
    <row r="24" spans="1:10" ht="15" customHeight="1">
      <c r="A24" s="19">
        <v>14</v>
      </c>
      <c r="B24" s="20" t="s">
        <v>79</v>
      </c>
      <c r="C24" s="21" t="s">
        <v>63</v>
      </c>
      <c r="D24" s="22">
        <v>5</v>
      </c>
      <c r="E24" s="66">
        <v>20.580000000000002</v>
      </c>
      <c r="F24" s="56">
        <f t="shared" si="0"/>
        <v>102.9</v>
      </c>
      <c r="H24" s="23"/>
      <c r="J24" s="63"/>
    </row>
    <row r="25" spans="1:10" ht="15" customHeight="1">
      <c r="A25" s="19">
        <v>15</v>
      </c>
      <c r="B25" s="20" t="s">
        <v>80</v>
      </c>
      <c r="C25" s="21" t="s">
        <v>63</v>
      </c>
      <c r="D25" s="22">
        <v>27</v>
      </c>
      <c r="E25" s="66">
        <v>18.75</v>
      </c>
      <c r="F25" s="56">
        <f t="shared" si="0"/>
        <v>506.25</v>
      </c>
      <c r="H25" s="51"/>
      <c r="J25" s="63"/>
    </row>
    <row r="26" spans="1:10" ht="24" customHeight="1">
      <c r="A26" s="14"/>
      <c r="B26" s="15" t="s">
        <v>81</v>
      </c>
      <c r="C26" s="24"/>
      <c r="D26" s="22"/>
      <c r="E26" s="66"/>
      <c r="F26" s="56"/>
      <c r="H26" s="23"/>
      <c r="J26" s="63"/>
    </row>
    <row r="27" spans="1:10" ht="15" customHeight="1">
      <c r="A27" s="19">
        <v>16</v>
      </c>
      <c r="B27" s="20" t="s">
        <v>82</v>
      </c>
      <c r="C27" s="21" t="s">
        <v>63</v>
      </c>
      <c r="D27" s="22">
        <v>14</v>
      </c>
      <c r="E27" s="66">
        <v>10.65</v>
      </c>
      <c r="F27" s="56">
        <f t="shared" si="0"/>
        <v>149.1</v>
      </c>
      <c r="H27" s="23"/>
      <c r="J27" s="63"/>
    </row>
    <row r="28" spans="1:10" ht="15" customHeight="1">
      <c r="A28" s="19">
        <v>17</v>
      </c>
      <c r="B28" s="20" t="s">
        <v>83</v>
      </c>
      <c r="C28" s="21" t="s">
        <v>63</v>
      </c>
      <c r="D28" s="22">
        <v>8</v>
      </c>
      <c r="E28" s="66">
        <v>17.26</v>
      </c>
      <c r="F28" s="56">
        <f t="shared" si="0"/>
        <v>138.08</v>
      </c>
      <c r="H28" s="23"/>
      <c r="J28" s="63"/>
    </row>
    <row r="29" spans="1:10" ht="15" customHeight="1">
      <c r="A29" s="19">
        <v>18</v>
      </c>
      <c r="B29" s="20" t="s">
        <v>84</v>
      </c>
      <c r="C29" s="21" t="s">
        <v>63</v>
      </c>
      <c r="D29" s="22">
        <v>15</v>
      </c>
      <c r="E29" s="66">
        <v>10.86</v>
      </c>
      <c r="F29" s="56">
        <f t="shared" si="0"/>
        <v>162.89999999999998</v>
      </c>
      <c r="H29" s="23"/>
      <c r="J29" s="63"/>
    </row>
    <row r="30" spans="1:10" ht="15" customHeight="1">
      <c r="A30" s="19">
        <v>19</v>
      </c>
      <c r="B30" s="20" t="s">
        <v>0</v>
      </c>
      <c r="C30" s="21" t="s">
        <v>63</v>
      </c>
      <c r="D30" s="22">
        <v>32</v>
      </c>
      <c r="E30" s="66">
        <v>7.25</v>
      </c>
      <c r="F30" s="56">
        <f t="shared" si="0"/>
        <v>232</v>
      </c>
      <c r="H30" s="23"/>
      <c r="J30" s="63"/>
    </row>
    <row r="31" spans="1:10" ht="15" customHeight="1">
      <c r="A31" s="19">
        <v>20</v>
      </c>
      <c r="B31" s="20" t="s">
        <v>1</v>
      </c>
      <c r="C31" s="21" t="s">
        <v>63</v>
      </c>
      <c r="D31" s="22">
        <v>3</v>
      </c>
      <c r="E31" s="66">
        <v>18.330000000000002</v>
      </c>
      <c r="F31" s="56">
        <f t="shared" si="0"/>
        <v>54.99000000000001</v>
      </c>
      <c r="H31" s="23"/>
      <c r="J31" s="63"/>
    </row>
    <row r="32" spans="1:10" ht="15" customHeight="1">
      <c r="A32" s="19">
        <v>21</v>
      </c>
      <c r="B32" s="20" t="s">
        <v>2</v>
      </c>
      <c r="C32" s="21" t="s">
        <v>63</v>
      </c>
      <c r="D32" s="22">
        <v>16</v>
      </c>
      <c r="E32" s="66">
        <v>5.18</v>
      </c>
      <c r="F32" s="56">
        <f t="shared" si="0"/>
        <v>82.88</v>
      </c>
      <c r="H32" s="23"/>
      <c r="J32" s="63"/>
    </row>
    <row r="33" spans="1:10" ht="15" customHeight="1">
      <c r="A33" s="19">
        <v>22</v>
      </c>
      <c r="B33" s="20" t="s">
        <v>3</v>
      </c>
      <c r="C33" s="21" t="s">
        <v>63</v>
      </c>
      <c r="D33" s="22">
        <v>46</v>
      </c>
      <c r="E33" s="66">
        <v>5.93</v>
      </c>
      <c r="F33" s="56">
        <f t="shared" si="0"/>
        <v>272.78</v>
      </c>
      <c r="H33" s="23"/>
      <c r="J33" s="63"/>
    </row>
    <row r="34" spans="1:10" ht="15" customHeight="1">
      <c r="A34" s="19">
        <v>23</v>
      </c>
      <c r="B34" s="20" t="s">
        <v>4</v>
      </c>
      <c r="C34" s="21" t="s">
        <v>63</v>
      </c>
      <c r="D34" s="22">
        <v>2</v>
      </c>
      <c r="E34" s="66">
        <v>2.82</v>
      </c>
      <c r="F34" s="56">
        <f t="shared" si="0"/>
        <v>5.64</v>
      </c>
      <c r="H34" s="53"/>
      <c r="J34" s="63"/>
    </row>
    <row r="35" spans="1:10" ht="27.75" customHeight="1">
      <c r="A35" s="27"/>
      <c r="B35" s="28" t="s">
        <v>5</v>
      </c>
      <c r="C35" s="29"/>
      <c r="D35" s="29"/>
      <c r="E35" s="29"/>
      <c r="F35" s="59">
        <f>SUM(F8:F34)</f>
        <v>6236.53</v>
      </c>
      <c r="H35" s="51"/>
      <c r="J35" s="63"/>
    </row>
    <row r="36" spans="1:8" ht="15" customHeight="1">
      <c r="A36" s="14"/>
      <c r="B36" s="15" t="s">
        <v>6</v>
      </c>
      <c r="C36" s="30"/>
      <c r="D36" s="31"/>
      <c r="E36" s="68"/>
      <c r="F36" s="56"/>
      <c r="H36" s="23"/>
    </row>
    <row r="37" spans="1:10" ht="15" customHeight="1">
      <c r="A37" s="32">
        <v>24</v>
      </c>
      <c r="B37" s="20" t="s">
        <v>86</v>
      </c>
      <c r="C37" s="33" t="s">
        <v>56</v>
      </c>
      <c r="D37" s="22">
        <v>12.55</v>
      </c>
      <c r="E37" s="66">
        <v>11.21</v>
      </c>
      <c r="F37" s="56">
        <f t="shared" si="0"/>
        <v>140.68550000000002</v>
      </c>
      <c r="H37" s="23"/>
      <c r="J37" s="63"/>
    </row>
    <row r="38" spans="1:10" ht="15" customHeight="1">
      <c r="A38" s="32">
        <v>25</v>
      </c>
      <c r="B38" s="20" t="s">
        <v>87</v>
      </c>
      <c r="C38" s="33" t="s">
        <v>7</v>
      </c>
      <c r="D38" s="22">
        <v>27.97</v>
      </c>
      <c r="E38" s="66">
        <v>1.99</v>
      </c>
      <c r="F38" s="56">
        <f t="shared" si="0"/>
        <v>55.6603</v>
      </c>
      <c r="H38" s="23"/>
      <c r="J38" s="63"/>
    </row>
    <row r="39" spans="1:10" ht="15" customHeight="1">
      <c r="A39" s="32">
        <v>26</v>
      </c>
      <c r="B39" s="20" t="s">
        <v>8</v>
      </c>
      <c r="C39" s="33" t="s">
        <v>9</v>
      </c>
      <c r="D39" s="22">
        <v>2.13</v>
      </c>
      <c r="E39" s="66">
        <v>26.05</v>
      </c>
      <c r="F39" s="56">
        <f t="shared" si="0"/>
        <v>55.4865</v>
      </c>
      <c r="H39" s="23"/>
      <c r="J39" s="63"/>
    </row>
    <row r="40" spans="1:10" ht="15" customHeight="1">
      <c r="A40" s="32">
        <v>27</v>
      </c>
      <c r="B40" s="20" t="s">
        <v>10</v>
      </c>
      <c r="C40" s="33" t="s">
        <v>11</v>
      </c>
      <c r="D40" s="22">
        <v>10.87</v>
      </c>
      <c r="E40" s="66">
        <v>0.98</v>
      </c>
      <c r="F40" s="56">
        <f t="shared" si="0"/>
        <v>10.6526</v>
      </c>
      <c r="H40" s="23"/>
      <c r="J40" s="63"/>
    </row>
    <row r="41" spans="1:10" ht="15" customHeight="1">
      <c r="A41" s="32">
        <v>28</v>
      </c>
      <c r="B41" s="20" t="s">
        <v>12</v>
      </c>
      <c r="C41" s="34" t="s">
        <v>56</v>
      </c>
      <c r="D41" s="22">
        <v>1.22</v>
      </c>
      <c r="E41" s="66">
        <v>34.37</v>
      </c>
      <c r="F41" s="56">
        <f t="shared" si="0"/>
        <v>41.9314</v>
      </c>
      <c r="H41" s="23"/>
      <c r="J41" s="63"/>
    </row>
    <row r="42" spans="1:10" ht="15" customHeight="1">
      <c r="A42" s="32">
        <v>29</v>
      </c>
      <c r="B42" s="20" t="s">
        <v>13</v>
      </c>
      <c r="C42" s="34" t="s">
        <v>14</v>
      </c>
      <c r="D42" s="22">
        <v>10.71</v>
      </c>
      <c r="E42" s="66">
        <v>9.76</v>
      </c>
      <c r="F42" s="56">
        <f t="shared" si="0"/>
        <v>104.5296</v>
      </c>
      <c r="H42" s="23"/>
      <c r="J42" s="63"/>
    </row>
    <row r="43" spans="1:10" ht="15" customHeight="1">
      <c r="A43" s="32">
        <v>30</v>
      </c>
      <c r="B43" s="20" t="s">
        <v>15</v>
      </c>
      <c r="C43" s="33" t="s">
        <v>56</v>
      </c>
      <c r="D43" s="22">
        <v>4.67</v>
      </c>
      <c r="E43" s="66">
        <v>5.23</v>
      </c>
      <c r="F43" s="56">
        <f t="shared" si="0"/>
        <v>24.424100000000003</v>
      </c>
      <c r="H43" s="23"/>
      <c r="J43" s="63"/>
    </row>
    <row r="44" spans="1:10" ht="15" customHeight="1">
      <c r="A44" s="32">
        <v>31</v>
      </c>
      <c r="B44" s="20" t="s">
        <v>16</v>
      </c>
      <c r="C44" s="33" t="s">
        <v>17</v>
      </c>
      <c r="D44" s="22">
        <v>2.21</v>
      </c>
      <c r="E44" s="66">
        <v>12.68</v>
      </c>
      <c r="F44" s="56">
        <f t="shared" si="0"/>
        <v>28.0228</v>
      </c>
      <c r="H44" s="23"/>
      <c r="J44" s="63"/>
    </row>
    <row r="45" spans="1:10" ht="15" customHeight="1">
      <c r="A45" s="32">
        <v>32</v>
      </c>
      <c r="B45" s="20" t="s">
        <v>89</v>
      </c>
      <c r="C45" s="33" t="s">
        <v>56</v>
      </c>
      <c r="D45" s="22">
        <v>1.9</v>
      </c>
      <c r="E45" s="66">
        <v>19.71</v>
      </c>
      <c r="F45" s="56">
        <f t="shared" si="0"/>
        <v>37.449</v>
      </c>
      <c r="H45" s="23"/>
      <c r="J45" s="63"/>
    </row>
    <row r="46" spans="1:10" ht="15" customHeight="1">
      <c r="A46" s="32">
        <v>33</v>
      </c>
      <c r="B46" s="20" t="s">
        <v>18</v>
      </c>
      <c r="C46" s="33" t="s">
        <v>56</v>
      </c>
      <c r="D46" s="22">
        <v>2.49</v>
      </c>
      <c r="E46" s="66">
        <v>9.620000000000001</v>
      </c>
      <c r="F46" s="56">
        <f t="shared" si="0"/>
        <v>23.953800000000005</v>
      </c>
      <c r="H46" s="23"/>
      <c r="J46" s="63"/>
    </row>
    <row r="47" spans="1:10" ht="15" customHeight="1">
      <c r="A47" s="32">
        <v>34</v>
      </c>
      <c r="B47" s="20" t="s">
        <v>19</v>
      </c>
      <c r="C47" s="33" t="s">
        <v>20</v>
      </c>
      <c r="D47" s="22">
        <v>1</v>
      </c>
      <c r="E47" s="66">
        <v>900</v>
      </c>
      <c r="F47" s="56">
        <f t="shared" si="0"/>
        <v>900</v>
      </c>
      <c r="H47" s="23"/>
      <c r="J47" s="63"/>
    </row>
    <row r="48" spans="1:10" ht="15" customHeight="1">
      <c r="A48" s="32">
        <v>35</v>
      </c>
      <c r="B48" s="20" t="s">
        <v>21</v>
      </c>
      <c r="C48" s="33" t="s">
        <v>22</v>
      </c>
      <c r="D48" s="22">
        <v>1</v>
      </c>
      <c r="E48" s="66">
        <v>302.370633494723</v>
      </c>
      <c r="F48" s="56">
        <f t="shared" si="0"/>
        <v>302.370633494723</v>
      </c>
      <c r="H48" s="23"/>
      <c r="J48" s="63"/>
    </row>
    <row r="49" spans="1:10" ht="15" customHeight="1">
      <c r="A49" s="32">
        <v>36</v>
      </c>
      <c r="B49" s="20" t="s">
        <v>23</v>
      </c>
      <c r="C49" s="33" t="s">
        <v>24</v>
      </c>
      <c r="D49" s="22">
        <v>100</v>
      </c>
      <c r="E49" s="66">
        <v>2.2542169999999997</v>
      </c>
      <c r="F49" s="56">
        <f t="shared" si="0"/>
        <v>225.42169999999996</v>
      </c>
      <c r="H49" s="23"/>
      <c r="J49" s="63"/>
    </row>
    <row r="50" spans="1:10" ht="15" customHeight="1">
      <c r="A50" s="32">
        <v>37</v>
      </c>
      <c r="B50" s="20" t="s">
        <v>25</v>
      </c>
      <c r="C50" s="35" t="s">
        <v>26</v>
      </c>
      <c r="D50" s="22">
        <v>5292</v>
      </c>
      <c r="E50" s="66">
        <v>0.01559</v>
      </c>
      <c r="F50" s="56">
        <f t="shared" si="0"/>
        <v>82.50228</v>
      </c>
      <c r="H50" s="23"/>
      <c r="J50" s="63"/>
    </row>
    <row r="51" spans="1:10" ht="15" customHeight="1">
      <c r="A51" s="32">
        <v>38</v>
      </c>
      <c r="B51" s="20" t="s">
        <v>27</v>
      </c>
      <c r="C51" s="34" t="s">
        <v>28</v>
      </c>
      <c r="D51" s="22">
        <v>240</v>
      </c>
      <c r="E51" s="66">
        <v>2.5</v>
      </c>
      <c r="F51" s="56">
        <f t="shared" si="0"/>
        <v>600</v>
      </c>
      <c r="H51" s="52"/>
      <c r="I51" s="37"/>
      <c r="J51" s="63"/>
    </row>
    <row r="52" spans="1:9" s="37" customFormat="1" ht="27" customHeight="1">
      <c r="A52" s="36"/>
      <c r="B52" s="29" t="s">
        <v>29</v>
      </c>
      <c r="C52" s="29"/>
      <c r="D52" s="29"/>
      <c r="E52" s="29"/>
      <c r="F52" s="59">
        <f>SUM(F37:F51)</f>
        <v>2633.090213494723</v>
      </c>
      <c r="H52" s="51"/>
      <c r="I52" s="2"/>
    </row>
    <row r="53" spans="1:8" ht="19.5" customHeight="1">
      <c r="A53" s="14"/>
      <c r="B53" s="73" t="s">
        <v>30</v>
      </c>
      <c r="C53" s="74"/>
      <c r="D53" s="31"/>
      <c r="E53" s="68"/>
      <c r="F53" s="56"/>
      <c r="H53" s="23"/>
    </row>
    <row r="54" spans="1:10" ht="15" customHeight="1">
      <c r="A54" s="19">
        <v>39</v>
      </c>
      <c r="B54" s="38" t="s">
        <v>31</v>
      </c>
      <c r="C54" s="39" t="s">
        <v>56</v>
      </c>
      <c r="D54" s="22">
        <v>0.62</v>
      </c>
      <c r="E54" s="66">
        <v>239.23000000000002</v>
      </c>
      <c r="F54" s="56">
        <f t="shared" si="0"/>
        <v>148.32260000000002</v>
      </c>
      <c r="H54" s="23"/>
      <c r="J54" s="63"/>
    </row>
    <row r="55" spans="1:10" ht="15" customHeight="1">
      <c r="A55" s="19">
        <v>40</v>
      </c>
      <c r="B55" s="38" t="s">
        <v>32</v>
      </c>
      <c r="C55" s="33" t="s">
        <v>56</v>
      </c>
      <c r="D55" s="22">
        <v>0.66</v>
      </c>
      <c r="E55" s="66">
        <v>77.60000000000001</v>
      </c>
      <c r="F55" s="56">
        <f t="shared" si="0"/>
        <v>51.21600000000001</v>
      </c>
      <c r="H55" s="23"/>
      <c r="J55" s="63"/>
    </row>
    <row r="56" spans="1:10" ht="15" customHeight="1">
      <c r="A56" s="32">
        <v>41</v>
      </c>
      <c r="B56" s="40" t="s">
        <v>33</v>
      </c>
      <c r="C56" s="33" t="s">
        <v>56</v>
      </c>
      <c r="D56" s="22">
        <v>1.57</v>
      </c>
      <c r="E56" s="66">
        <v>23.1</v>
      </c>
      <c r="F56" s="56">
        <f t="shared" si="0"/>
        <v>36.267</v>
      </c>
      <c r="H56" s="23"/>
      <c r="J56" s="63"/>
    </row>
    <row r="57" spans="1:10" ht="15" customHeight="1">
      <c r="A57" s="32">
        <v>42</v>
      </c>
      <c r="B57" s="40" t="s">
        <v>34</v>
      </c>
      <c r="C57" s="33" t="s">
        <v>35</v>
      </c>
      <c r="D57" s="22">
        <v>1.32</v>
      </c>
      <c r="E57" s="66">
        <v>17.48</v>
      </c>
      <c r="F57" s="56">
        <f t="shared" si="0"/>
        <v>23.073600000000003</v>
      </c>
      <c r="H57" s="23"/>
      <c r="J57" s="63"/>
    </row>
    <row r="58" spans="1:10" ht="31.5" customHeight="1">
      <c r="A58" s="41">
        <v>43</v>
      </c>
      <c r="B58" s="42" t="s">
        <v>90</v>
      </c>
      <c r="C58" s="33" t="s">
        <v>35</v>
      </c>
      <c r="D58" s="22">
        <v>0.43</v>
      </c>
      <c r="E58" s="66">
        <v>282.98</v>
      </c>
      <c r="F58" s="56">
        <f t="shared" si="0"/>
        <v>121.68140000000001</v>
      </c>
      <c r="H58" s="51"/>
      <c r="J58" s="63"/>
    </row>
    <row r="59" spans="1:8" ht="24" customHeight="1">
      <c r="A59" s="14"/>
      <c r="B59" s="73" t="s">
        <v>36</v>
      </c>
      <c r="C59" s="74"/>
      <c r="D59" s="43"/>
      <c r="E59" s="68"/>
      <c r="F59" s="56"/>
      <c r="H59" s="23"/>
    </row>
    <row r="60" spans="1:10" ht="15" customHeight="1">
      <c r="A60" s="19">
        <v>44</v>
      </c>
      <c r="B60" s="38" t="s">
        <v>37</v>
      </c>
      <c r="C60" s="33" t="s">
        <v>56</v>
      </c>
      <c r="D60" s="22">
        <v>0.66</v>
      </c>
      <c r="E60" s="66">
        <v>65.28</v>
      </c>
      <c r="F60" s="56">
        <f t="shared" si="0"/>
        <v>43.0848</v>
      </c>
      <c r="H60" s="23"/>
      <c r="J60" s="63"/>
    </row>
    <row r="61" spans="1:10" ht="15" customHeight="1">
      <c r="A61" s="19">
        <v>45</v>
      </c>
      <c r="B61" s="38" t="s">
        <v>38</v>
      </c>
      <c r="C61" s="33" t="s">
        <v>56</v>
      </c>
      <c r="D61" s="22">
        <v>0.51</v>
      </c>
      <c r="E61" s="66">
        <v>237.02</v>
      </c>
      <c r="F61" s="56">
        <f t="shared" si="0"/>
        <v>120.8802</v>
      </c>
      <c r="H61" s="23"/>
      <c r="J61" s="63"/>
    </row>
    <row r="62" spans="1:10" ht="15" customHeight="1">
      <c r="A62" s="32">
        <v>46</v>
      </c>
      <c r="B62" s="40" t="s">
        <v>39</v>
      </c>
      <c r="C62" s="33" t="s">
        <v>56</v>
      </c>
      <c r="D62" s="22">
        <v>0.5</v>
      </c>
      <c r="E62" s="66">
        <v>180.12</v>
      </c>
      <c r="F62" s="56">
        <f t="shared" si="0"/>
        <v>90.06</v>
      </c>
      <c r="H62" s="23"/>
      <c r="J62" s="63"/>
    </row>
    <row r="63" spans="1:10" ht="15" customHeight="1">
      <c r="A63" s="32">
        <v>47</v>
      </c>
      <c r="B63" s="40" t="s">
        <v>40</v>
      </c>
      <c r="C63" s="33" t="s">
        <v>56</v>
      </c>
      <c r="D63" s="22">
        <v>1.23</v>
      </c>
      <c r="E63" s="66">
        <v>21.900000000000002</v>
      </c>
      <c r="F63" s="56">
        <f t="shared" si="0"/>
        <v>26.937</v>
      </c>
      <c r="H63" s="23"/>
      <c r="J63" s="63"/>
    </row>
    <row r="64" spans="1:10" ht="15" customHeight="1">
      <c r="A64" s="32">
        <v>48</v>
      </c>
      <c r="B64" s="40" t="s">
        <v>41</v>
      </c>
      <c r="C64" s="33" t="s">
        <v>56</v>
      </c>
      <c r="D64" s="22">
        <v>0.97</v>
      </c>
      <c r="E64" s="66">
        <v>25.21</v>
      </c>
      <c r="F64" s="56">
        <f t="shared" si="0"/>
        <v>24.4537</v>
      </c>
      <c r="J64" s="63"/>
    </row>
    <row r="65" spans="1:10" ht="15" customHeight="1">
      <c r="A65" s="19">
        <v>49</v>
      </c>
      <c r="B65" s="38" t="s">
        <v>42</v>
      </c>
      <c r="C65" s="33" t="s">
        <v>35</v>
      </c>
      <c r="D65" s="22">
        <v>0.44</v>
      </c>
      <c r="E65" s="66">
        <v>155.84</v>
      </c>
      <c r="F65" s="56">
        <f t="shared" si="0"/>
        <v>68.56960000000001</v>
      </c>
      <c r="J65" s="63"/>
    </row>
    <row r="66" spans="1:8" ht="24" customHeight="1">
      <c r="A66" s="14"/>
      <c r="B66" s="73" t="s">
        <v>43</v>
      </c>
      <c r="C66" s="74"/>
      <c r="D66" s="44"/>
      <c r="E66" s="68"/>
      <c r="F66" s="56"/>
      <c r="H66" s="23"/>
    </row>
    <row r="67" spans="1:10" ht="15" customHeight="1">
      <c r="A67" s="32">
        <v>50</v>
      </c>
      <c r="B67" s="40" t="s">
        <v>44</v>
      </c>
      <c r="C67" s="33" t="s">
        <v>56</v>
      </c>
      <c r="D67" s="22">
        <v>0.5</v>
      </c>
      <c r="E67" s="69">
        <v>180.94</v>
      </c>
      <c r="F67" s="56">
        <f t="shared" si="0"/>
        <v>90.47</v>
      </c>
      <c r="H67" s="51"/>
      <c r="J67" s="65"/>
    </row>
    <row r="68" spans="1:10" ht="15" customHeight="1">
      <c r="A68" s="32">
        <v>51</v>
      </c>
      <c r="B68" s="40" t="s">
        <v>45</v>
      </c>
      <c r="C68" s="33" t="s">
        <v>56</v>
      </c>
      <c r="D68" s="22">
        <v>1.43</v>
      </c>
      <c r="E68" s="69">
        <v>16.09</v>
      </c>
      <c r="F68" s="56">
        <f t="shared" si="0"/>
        <v>23.008699999999997</v>
      </c>
      <c r="H68" s="23"/>
      <c r="J68" s="65"/>
    </row>
    <row r="69" spans="1:10" ht="15" customHeight="1">
      <c r="A69" s="32">
        <v>52</v>
      </c>
      <c r="B69" s="40" t="s">
        <v>34</v>
      </c>
      <c r="C69" s="33" t="s">
        <v>35</v>
      </c>
      <c r="D69" s="22">
        <v>1.39</v>
      </c>
      <c r="E69" s="69">
        <v>16.98</v>
      </c>
      <c r="F69" s="56">
        <f t="shared" si="0"/>
        <v>23.6022</v>
      </c>
      <c r="H69" s="23"/>
      <c r="J69" s="65"/>
    </row>
    <row r="70" spans="1:10" ht="15" customHeight="1">
      <c r="A70" s="19">
        <v>53</v>
      </c>
      <c r="B70" s="38" t="s">
        <v>46</v>
      </c>
      <c r="C70" s="33" t="s">
        <v>35</v>
      </c>
      <c r="D70" s="22">
        <v>0.45</v>
      </c>
      <c r="E70" s="69">
        <v>223.69</v>
      </c>
      <c r="F70" s="56">
        <f t="shared" si="0"/>
        <v>100.6605</v>
      </c>
      <c r="H70" s="23"/>
      <c r="J70" s="65"/>
    </row>
    <row r="71" spans="1:6" ht="27" customHeight="1">
      <c r="A71" s="45"/>
      <c r="B71" s="29" t="s">
        <v>47</v>
      </c>
      <c r="C71" s="29"/>
      <c r="D71" s="29"/>
      <c r="E71" s="58"/>
      <c r="F71" s="57">
        <f>SUM(F54:F70)</f>
        <v>992.2873</v>
      </c>
    </row>
    <row r="72" spans="1:10" s="37" customFormat="1" ht="28.5" customHeight="1">
      <c r="A72" s="46"/>
      <c r="B72" s="47" t="s">
        <v>48</v>
      </c>
      <c r="C72" s="48"/>
      <c r="D72" s="49"/>
      <c r="E72" s="58"/>
      <c r="F72" s="57">
        <f>+F35+F52+F71</f>
        <v>9861.907513494723</v>
      </c>
      <c r="H72" s="23"/>
      <c r="J72" s="2"/>
    </row>
    <row r="73" spans="1:6" ht="12.75">
      <c r="A73" s="50" t="s">
        <v>49</v>
      </c>
      <c r="F73" s="54"/>
    </row>
    <row r="74" ht="12.75">
      <c r="A74" s="50" t="s">
        <v>91</v>
      </c>
    </row>
    <row r="75" spans="8:11" ht="12.75">
      <c r="H75" s="70"/>
      <c r="I75" s="60"/>
      <c r="J75" s="71"/>
      <c r="K75" s="72"/>
    </row>
    <row r="76" spans="8:11" ht="12.75">
      <c r="H76" s="60"/>
      <c r="I76" s="60"/>
      <c r="J76" s="60"/>
      <c r="K76" s="72"/>
    </row>
    <row r="77" spans="8:11" ht="12.75">
      <c r="H77" s="60"/>
      <c r="I77" s="60"/>
      <c r="J77" s="60"/>
      <c r="K77" s="72"/>
    </row>
    <row r="78" spans="4:11" ht="14.25">
      <c r="D78" s="61"/>
      <c r="E78" s="62"/>
      <c r="H78" s="70"/>
      <c r="I78" s="60"/>
      <c r="J78" s="60"/>
      <c r="K78" s="72"/>
    </row>
    <row r="79" spans="8:11" ht="12.75">
      <c r="H79" s="70"/>
      <c r="I79" s="60"/>
      <c r="J79" s="60"/>
      <c r="K79" s="72"/>
    </row>
  </sheetData>
  <sheetProtection/>
  <mergeCells count="10">
    <mergeCell ref="B59:C59"/>
    <mergeCell ref="B66:C66"/>
    <mergeCell ref="D2:F2"/>
    <mergeCell ref="C3:D3"/>
    <mergeCell ref="A5:A6"/>
    <mergeCell ref="B5:B6"/>
    <mergeCell ref="D5:D6"/>
    <mergeCell ref="E5:F5"/>
    <mergeCell ref="C4:D4"/>
    <mergeCell ref="B53:C53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2011-07-14T21:08:51Z</cp:lastPrinted>
  <dcterms:created xsi:type="dcterms:W3CDTF">2009-01-14T14:53:26Z</dcterms:created>
  <dcterms:modified xsi:type="dcterms:W3CDTF">2011-08-09T18:23:22Z</dcterms:modified>
  <cp:category/>
  <cp:version/>
  <cp:contentType/>
  <cp:contentStatus/>
</cp:coreProperties>
</file>