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506" windowWidth="7965" windowHeight="8220" activeTab="0"/>
  </bookViews>
  <sheets>
    <sheet name="Feb2011" sheetId="1" r:id="rId1"/>
  </sheets>
  <definedNames>
    <definedName name="_xlnm.Print_Area" localSheetId="0">'Feb2011'!$A$1:$F$74</definedName>
  </definedNames>
  <calcPr fullCalcOnLoad="1"/>
</workbook>
</file>

<file path=xl/sharedStrings.xml><?xml version="1.0" encoding="utf-8"?>
<sst xmlns="http://schemas.openxmlformats.org/spreadsheetml/2006/main" count="132" uniqueCount="92">
  <si>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</si>
  <si>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</si>
  <si>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</si>
  <si>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</si>
  <si>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</si>
  <si>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</si>
  <si>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</si>
  <si>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</si>
  <si>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</si>
  <si>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</si>
  <si>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</si>
  <si>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</si>
  <si>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</si>
  <si>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</si>
  <si>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</si>
  <si>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</si>
  <si>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</si>
  <si>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</si>
  <si>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</si>
  <si>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</si>
  <si>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</si>
  <si>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</si>
  <si>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</si>
  <si>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</si>
  <si>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</si>
  <si>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</si>
  <si>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</si>
  <si>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</si>
  <si>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</si>
  <si>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</si>
  <si>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</si>
  <si>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</si>
  <si>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</si>
  <si>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</si>
  <si>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</si>
  <si>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</si>
  <si>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</si>
  <si>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</si>
  <si>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</si>
  <si>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</si>
  <si>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</si>
  <si>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</si>
  <si>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</si>
  <si>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</si>
  <si>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</si>
  <si>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</si>
  <si>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</si>
  <si>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</si>
  <si>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</si>
  <si>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</si>
  <si>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</si>
  <si>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</si>
  <si>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</si>
  <si>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</si>
  <si>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</si>
  <si>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</si>
  <si>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</si>
  <si>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</si>
  <si>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</si>
  <si>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</si>
  <si>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</si>
  <si>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</si>
  <si>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</si>
  <si>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</si>
  <si>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</si>
  <si>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</si>
  <si>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</si>
  <si>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</si>
  <si>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</si>
  <si>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</si>
  <si>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</si>
  <si>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</si>
  <si>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LÁCTEOS Y HUEVOS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</si>
  <si>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</si>
  <si>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</si>
  <si>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</si>
  <si>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</si>
  <si>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</si>
  <si>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</si>
  <si>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</si>
  <si>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</si>
  <si>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</si>
  <si>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</si>
  <si>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</si>
  <si>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</si>
  <si>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Chuleta de pescado</t>
  </si>
  <si>
    <t>Jabón de lavar ropa</t>
  </si>
  <si>
    <t>Detergente en polvo</t>
  </si>
  <si>
    <t xml:space="preserve">Leche </t>
  </si>
  <si>
    <t>Desodorante nacional</t>
  </si>
  <si>
    <t xml:space="preserve"> Zapato  de cuero natural (mocasin, acordonado, cerrado, etc.)  </t>
  </si>
  <si>
    <t xml:space="preserve">Nota: El costo de alquiler, valor consensuado en el seno de la Comisión Nacional de Salario Mínimo (CNSM) </t>
  </si>
</sst>
</file>

<file path=xl/styles.xml><?xml version="1.0" encoding="utf-8"?>
<styleSheet xmlns="http://schemas.openxmlformats.org/spreadsheetml/2006/main">
  <numFmts count="38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\ #,##0;&quot;C$&quot;\ \-#,##0"/>
    <numFmt numFmtId="165" formatCode="&quot;C$&quot;\ #,##0;[Red]&quot;C$&quot;\ \-#,##0"/>
    <numFmt numFmtId="166" formatCode="&quot;C$&quot;\ #,##0.00;&quot;C$&quot;\ \-#,##0.00"/>
    <numFmt numFmtId="167" formatCode="&quot;C$&quot;\ #,##0.00;[Red]&quot;C$&quot;\ \-#,##0.00"/>
    <numFmt numFmtId="168" formatCode="_ &quot;C$&quot;\ * #,##0_ ;_ &quot;C$&quot;\ * \-#,##0_ ;_ &quot;C$&quot;\ * &quot;-&quot;_ ;_ @_ "/>
    <numFmt numFmtId="169" formatCode="_ * #,##0_ ;_ * \-#,##0_ ;_ * &quot;-&quot;_ ;_ @_ "/>
    <numFmt numFmtId="170" formatCode="_ &quot;C$&quot;\ * #,##0.00_ ;_ &quot;C$&quot;\ * \-#,##0.00_ ;_ &quot;C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#,##0&quot;C$&quot;;\-#,##0&quot;C$&quot;"/>
    <numFmt numFmtId="179" formatCode="#,##0&quot;C$&quot;;[Red]\-#,##0&quot;C$&quot;"/>
    <numFmt numFmtId="180" formatCode="#,##0.00&quot;C$&quot;;\-#,##0.00&quot;C$&quot;"/>
    <numFmt numFmtId="181" formatCode="#,##0.00&quot;C$&quot;;[Red]\-#,##0.00&quot;C$&quot;"/>
    <numFmt numFmtId="182" formatCode="_-* #,##0&quot;C$&quot;_-;\-* #,##0&quot;C$&quot;_-;_-* &quot;-&quot;&quot;C$&quot;_-;_-@_-"/>
    <numFmt numFmtId="183" formatCode="_-* #,##0_C_$_-;\-* #,##0_C_$_-;_-* &quot;-&quot;_C_$_-;_-@_-"/>
    <numFmt numFmtId="184" formatCode="_-* #,##0.00&quot;C$&quot;_-;\-* #,##0.00&quot;C$&quot;_-;_-* &quot;-&quot;??&quot;C$&quot;_-;_-@_-"/>
    <numFmt numFmtId="185" formatCode="_-* #,##0.00_C_$_-;\-* #,##0.00_C_$_-;_-* &quot;-&quot;??_C_$_-;_-@_-"/>
    <numFmt numFmtId="186" formatCode="#,##0.0"/>
    <numFmt numFmtId="187" formatCode="#,##0.00_ ;\-#,##0.00\ "/>
    <numFmt numFmtId="188" formatCode="_ * #,##0_ ;_ * \-#,##0_ ;_ * &quot;-&quot;??_ ;_ @_ "/>
    <numFmt numFmtId="189" formatCode="_ * #,##0.0_ ;_ * \-#,##0.0_ ;_ * &quot;-&quot;??_ ;_ @_ 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0" borderId="2" applyNumberFormat="0" applyAlignment="0" applyProtection="0"/>
    <xf numFmtId="0" fontId="50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15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51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27" borderId="0" applyNumberFormat="0" applyBorder="0" applyAlignment="0" applyProtection="0"/>
    <xf numFmtId="17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53" fillId="19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44" fillId="0" borderId="7" applyNumberFormat="0" applyFill="0" applyAlignment="0" applyProtection="0"/>
    <xf numFmtId="0" fontId="28" fillId="0" borderId="8" applyNumberFormat="0" applyFill="0" applyAlignment="0" applyProtection="0"/>
    <xf numFmtId="0" fontId="56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11" fontId="8" fillId="30" borderId="0" xfId="53" applyNumberFormat="1" applyFont="1" applyFill="1" applyAlignment="1">
      <alignment horizontal="right" vertical="center"/>
      <protection/>
    </xf>
    <xf numFmtId="11" fontId="8" fillId="30" borderId="0" xfId="53" applyNumberFormat="1" applyFont="1" applyFill="1" applyAlignment="1">
      <alignment horizontal="right" vertical="center" wrapText="1"/>
      <protection/>
    </xf>
    <xf numFmtId="0" fontId="10" fillId="0" borderId="0" xfId="53" applyFont="1" applyAlignment="1">
      <alignment horizontal="center" vertical="top" wrapText="1"/>
      <protection/>
    </xf>
    <xf numFmtId="0" fontId="11" fillId="0" borderId="0" xfId="53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13" fillId="31" borderId="10" xfId="53" applyFont="1" applyFill="1" applyBorder="1" applyAlignment="1">
      <alignment horizontal="center"/>
      <protection/>
    </xf>
    <xf numFmtId="0" fontId="13" fillId="31" borderId="11" xfId="53" applyFont="1" applyFill="1" applyBorder="1" applyAlignment="1">
      <alignment horizontal="center" vertical="top"/>
      <protection/>
    </xf>
    <xf numFmtId="0" fontId="14" fillId="31" borderId="12" xfId="53" applyFont="1" applyFill="1" applyBorder="1" applyAlignment="1">
      <alignment horizontal="center" vertical="center"/>
      <protection/>
    </xf>
    <xf numFmtId="0" fontId="15" fillId="30" borderId="0" xfId="53" applyFont="1" applyFill="1" applyAlignment="1">
      <alignment horizontal="left"/>
      <protection/>
    </xf>
    <xf numFmtId="0" fontId="16" fillId="30" borderId="0" xfId="53" applyFont="1" applyFill="1">
      <alignment/>
      <protection/>
    </xf>
    <xf numFmtId="0" fontId="15" fillId="30" borderId="0" xfId="53" applyFont="1" applyFill="1">
      <alignment/>
      <protection/>
    </xf>
    <xf numFmtId="0" fontId="3" fillId="30" borderId="0" xfId="53" applyFont="1" applyFill="1">
      <alignment/>
      <protection/>
    </xf>
    <xf numFmtId="186" fontId="15" fillId="0" borderId="0" xfId="53" applyNumberFormat="1" applyFont="1" applyFill="1" applyBorder="1" applyAlignment="1">
      <alignment horizontal="center"/>
      <protection/>
    </xf>
    <xf numFmtId="0" fontId="17" fillId="30" borderId="0" xfId="53" applyFont="1" applyFill="1" applyAlignment="1">
      <alignment horizontal="center"/>
      <protection/>
    </xf>
    <xf numFmtId="0" fontId="18" fillId="30" borderId="0" xfId="53" applyFont="1" applyFill="1" applyAlignment="1">
      <alignment horizontal="left" indent="1"/>
      <protection/>
    </xf>
    <xf numFmtId="2" fontId="17" fillId="30" borderId="13" xfId="53" applyNumberFormat="1" applyFont="1" applyFill="1" applyBorder="1" applyAlignment="1">
      <alignment horizontal="center"/>
      <protection/>
    </xf>
    <xf numFmtId="187" fontId="17" fillId="30" borderId="14" xfId="53" applyNumberFormat="1" applyFont="1" applyFill="1" applyBorder="1" applyAlignment="1">
      <alignment horizontal="center"/>
      <protection/>
    </xf>
    <xf numFmtId="2" fontId="3" fillId="30" borderId="13" xfId="53" applyNumberFormat="1" applyFont="1" applyFill="1" applyBorder="1" applyAlignment="1">
      <alignment horizontal="center"/>
      <protection/>
    </xf>
    <xf numFmtId="171" fontId="17" fillId="30" borderId="14" xfId="53" applyNumberFormat="1" applyFont="1" applyFill="1" applyBorder="1" applyAlignment="1">
      <alignment horizontal="center"/>
      <protection/>
    </xf>
    <xf numFmtId="171" fontId="19" fillId="30" borderId="14" xfId="53" applyNumberFormat="1" applyFont="1" applyFill="1" applyBorder="1" applyAlignment="1">
      <alignment horizontal="center"/>
      <protection/>
    </xf>
    <xf numFmtId="0" fontId="3" fillId="32" borderId="0" xfId="53" applyFont="1" applyFill="1" applyAlignment="1">
      <alignment vertical="center"/>
      <protection/>
    </xf>
    <xf numFmtId="0" fontId="13" fillId="32" borderId="0" xfId="53" applyFont="1" applyFill="1" applyAlignment="1">
      <alignment vertical="center"/>
      <protection/>
    </xf>
    <xf numFmtId="0" fontId="20" fillId="32" borderId="13" xfId="53" applyFont="1" applyFill="1" applyBorder="1" applyAlignment="1">
      <alignment vertical="center"/>
      <protection/>
    </xf>
    <xf numFmtId="0" fontId="15" fillId="30" borderId="13" xfId="53" applyFont="1" applyFill="1" applyBorder="1">
      <alignment/>
      <protection/>
    </xf>
    <xf numFmtId="188" fontId="17" fillId="30" borderId="14" xfId="53" applyNumberFormat="1" applyFont="1" applyFill="1" applyBorder="1" applyAlignment="1">
      <alignment vertical="center"/>
      <protection/>
    </xf>
    <xf numFmtId="0" fontId="3" fillId="30" borderId="0" xfId="53" applyFont="1" applyFill="1" applyAlignment="1">
      <alignment horizontal="center"/>
      <protection/>
    </xf>
    <xf numFmtId="0" fontId="3" fillId="30" borderId="13" xfId="53" applyFont="1" applyFill="1" applyBorder="1" applyAlignment="1">
      <alignment horizontal="center"/>
      <protection/>
    </xf>
    <xf numFmtId="1" fontId="3" fillId="30" borderId="13" xfId="53" applyNumberFormat="1" applyFont="1" applyFill="1" applyBorder="1" applyAlignment="1">
      <alignment horizontal="center"/>
      <protection/>
    </xf>
    <xf numFmtId="3" fontId="3" fillId="30" borderId="13" xfId="53" applyNumberFormat="1" applyFont="1" applyFill="1" applyBorder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18" fillId="30" borderId="0" xfId="53" applyFont="1" applyFill="1" applyAlignment="1">
      <alignment horizontal="left"/>
      <protection/>
    </xf>
    <xf numFmtId="0" fontId="17" fillId="30" borderId="13" xfId="53" applyFont="1" applyFill="1" applyBorder="1" applyAlignment="1">
      <alignment horizontal="center"/>
      <protection/>
    </xf>
    <xf numFmtId="0" fontId="22" fillId="30" borderId="0" xfId="53" applyFont="1" applyFill="1" applyAlignment="1">
      <alignment horizontal="left"/>
      <protection/>
    </xf>
    <xf numFmtId="0" fontId="17" fillId="30" borderId="0" xfId="53" applyFont="1" applyFill="1" applyAlignment="1">
      <alignment horizontal="center" vertical="top"/>
      <protection/>
    </xf>
    <xf numFmtId="0" fontId="18" fillId="30" borderId="0" xfId="53" applyFont="1" applyFill="1" applyAlignment="1">
      <alignment horizontal="left" vertical="top" wrapText="1"/>
      <protection/>
    </xf>
    <xf numFmtId="2" fontId="17" fillId="30" borderId="14" xfId="53" applyNumberFormat="1" applyFont="1" applyFill="1" applyBorder="1" applyAlignment="1">
      <alignment vertical="center"/>
      <protection/>
    </xf>
    <xf numFmtId="2" fontId="3" fillId="30" borderId="14" xfId="53" applyNumberFormat="1" applyFont="1" applyFill="1" applyBorder="1">
      <alignment/>
      <protection/>
    </xf>
    <xf numFmtId="0" fontId="23" fillId="30" borderId="0" xfId="53" applyFont="1" applyFill="1" applyAlignment="1">
      <alignment horizontal="center"/>
      <protection/>
    </xf>
    <xf numFmtId="0" fontId="14" fillId="4" borderId="0" xfId="53" applyFont="1" applyFill="1" applyAlignment="1">
      <alignment horizontal="center"/>
      <protection/>
    </xf>
    <xf numFmtId="0" fontId="14" fillId="4" borderId="0" xfId="53" applyFont="1" applyFill="1" applyAlignment="1">
      <alignment horizontal="left" vertical="center"/>
      <protection/>
    </xf>
    <xf numFmtId="0" fontId="14" fillId="4" borderId="13" xfId="53" applyFont="1" applyFill="1" applyBorder="1" applyAlignment="1">
      <alignment horizontal="left" vertical="center"/>
      <protection/>
    </xf>
    <xf numFmtId="171" fontId="17" fillId="4" borderId="14" xfId="53" applyNumberFormat="1" applyFont="1" applyFill="1" applyBorder="1" applyAlignment="1">
      <alignment vertical="center"/>
      <protection/>
    </xf>
    <xf numFmtId="0" fontId="24" fillId="33" borderId="0" xfId="53" applyFont="1" applyFill="1">
      <alignment/>
      <protection/>
    </xf>
    <xf numFmtId="189" fontId="21" fillId="0" borderId="0" xfId="48" applyNumberFormat="1" applyFont="1" applyFill="1" applyBorder="1" applyAlignment="1">
      <alignment vertical="center"/>
    </xf>
    <xf numFmtId="4" fontId="31" fillId="4" borderId="0" xfId="48" applyNumberFormat="1" applyFont="1" applyFill="1" applyBorder="1" applyAlignment="1">
      <alignment horizontal="right" vertical="center" indent="1"/>
    </xf>
    <xf numFmtId="0" fontId="12" fillId="0" borderId="0" xfId="53" applyFont="1" applyAlignment="1">
      <alignment/>
      <protection/>
    </xf>
    <xf numFmtId="2" fontId="2" fillId="0" borderId="0" xfId="53" applyNumberFormat="1" applyFont="1">
      <alignment/>
      <protection/>
    </xf>
    <xf numFmtId="4" fontId="32" fillId="0" borderId="15" xfId="53" applyNumberFormat="1" applyFont="1" applyBorder="1" applyAlignment="1">
      <alignment horizontal="right" indent="1"/>
      <protection/>
    </xf>
    <xf numFmtId="4" fontId="31" fillId="4" borderId="15" xfId="48" applyNumberFormat="1" applyFont="1" applyFill="1" applyBorder="1" applyAlignment="1">
      <alignment horizontal="right" vertical="center" indent="1"/>
    </xf>
    <xf numFmtId="2" fontId="33" fillId="32" borderId="15" xfId="53" applyNumberFormat="1" applyFont="1" applyFill="1" applyBorder="1" applyAlignment="1">
      <alignment vertical="center"/>
      <protection/>
    </xf>
    <xf numFmtId="0" fontId="13" fillId="31" borderId="16" xfId="53" applyFont="1" applyFill="1" applyBorder="1" applyAlignment="1">
      <alignment horizontal="center" vertical="center"/>
      <protection/>
    </xf>
    <xf numFmtId="0" fontId="13" fillId="31" borderId="17" xfId="53" applyFont="1" applyFill="1" applyBorder="1" applyAlignment="1">
      <alignment horizontal="center" vertical="center"/>
      <protection/>
    </xf>
    <xf numFmtId="0" fontId="9" fillId="31" borderId="18" xfId="53" applyFont="1" applyFill="1" applyBorder="1" applyAlignment="1">
      <alignment horizontal="center" vertical="center" wrapText="1"/>
      <protection/>
    </xf>
    <xf numFmtId="17" fontId="14" fillId="31" borderId="19" xfId="53" applyNumberFormat="1" applyFont="1" applyFill="1" applyBorder="1" applyAlignment="1">
      <alignment horizontal="center" vertical="center"/>
      <protection/>
    </xf>
    <xf numFmtId="17" fontId="14" fillId="31" borderId="20" xfId="53" applyNumberFormat="1" applyFont="1" applyFill="1" applyBorder="1" applyAlignment="1">
      <alignment horizontal="center" vertical="center"/>
      <protection/>
    </xf>
    <xf numFmtId="0" fontId="16" fillId="30" borderId="0" xfId="53" applyFont="1" applyFill="1" applyAlignment="1">
      <alignment horizontal="left"/>
      <protection/>
    </xf>
    <xf numFmtId="0" fontId="2" fillId="0" borderId="21" xfId="53" applyFont="1" applyBorder="1">
      <alignment/>
      <protection/>
    </xf>
    <xf numFmtId="0" fontId="7" fillId="0" borderId="0" xfId="53" applyFont="1" applyAlignment="1">
      <alignment horizontal="center" vertical="center" wrapText="1"/>
      <protection/>
    </xf>
    <xf numFmtId="11" fontId="9" fillId="30" borderId="0" xfId="53" applyNumberFormat="1" applyFont="1" applyFill="1" applyAlignment="1">
      <alignment horizontal="center" vertical="center" wrapText="1"/>
      <protection/>
    </xf>
    <xf numFmtId="0" fontId="12" fillId="0" borderId="0" xfId="53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314325</xdr:colOff>
      <xdr:row>2</xdr:row>
      <xdr:rowOff>19050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514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view="pageBreakPreview" zoomScaleSheetLayoutView="100" zoomScalePageLayoutView="0" workbookViewId="0" topLeftCell="A1">
      <selection activeCell="C1" sqref="C1"/>
    </sheetView>
  </sheetViews>
  <sheetFormatPr defaultColWidth="11.421875" defaultRowHeight="15"/>
  <cols>
    <col min="1" max="1" width="3.7109375" style="2" customWidth="1"/>
    <col min="2" max="2" width="45.00390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50</v>
      </c>
      <c r="F1" s="3"/>
    </row>
    <row r="2" spans="1:6" ht="34.5" customHeight="1">
      <c r="A2" s="1"/>
      <c r="B2" s="5"/>
      <c r="C2" s="5"/>
      <c r="D2" s="64" t="s">
        <v>51</v>
      </c>
      <c r="E2" s="64"/>
      <c r="F2" s="64"/>
    </row>
    <row r="3" spans="1:6" ht="16.5" customHeight="1">
      <c r="A3" s="6"/>
      <c r="B3" s="7"/>
      <c r="C3" s="65" t="s">
        <v>52</v>
      </c>
      <c r="D3" s="65"/>
      <c r="E3" s="8"/>
      <c r="F3" s="9"/>
    </row>
    <row r="4" spans="2:6" ht="16.5" customHeight="1">
      <c r="B4" s="52"/>
      <c r="C4" s="66" t="s">
        <v>53</v>
      </c>
      <c r="D4" s="66"/>
      <c r="E4" s="10"/>
      <c r="F4" s="10"/>
    </row>
    <row r="5" spans="1:6" ht="27" customHeight="1">
      <c r="A5" s="57" t="s">
        <v>54</v>
      </c>
      <c r="B5" s="58" t="s">
        <v>55</v>
      </c>
      <c r="C5" s="11" t="s">
        <v>56</v>
      </c>
      <c r="D5" s="59" t="s">
        <v>57</v>
      </c>
      <c r="E5" s="60">
        <v>40575</v>
      </c>
      <c r="F5" s="61"/>
    </row>
    <row r="6" spans="1:6" ht="31.5" customHeight="1">
      <c r="A6" s="57"/>
      <c r="B6" s="58"/>
      <c r="C6" s="12" t="s">
        <v>58</v>
      </c>
      <c r="D6" s="59"/>
      <c r="E6" s="13" t="s">
        <v>59</v>
      </c>
      <c r="F6" s="13" t="s">
        <v>60</v>
      </c>
    </row>
    <row r="7" spans="1:6" ht="18.75" customHeight="1">
      <c r="A7" s="14"/>
      <c r="B7" s="15" t="s">
        <v>61</v>
      </c>
      <c r="C7" s="16"/>
      <c r="D7" s="17"/>
      <c r="E7" s="18"/>
      <c r="F7" s="18"/>
    </row>
    <row r="8" spans="1:6" ht="15" customHeight="1">
      <c r="A8" s="19">
        <v>1</v>
      </c>
      <c r="B8" s="20" t="s">
        <v>62</v>
      </c>
      <c r="C8" s="21" t="s">
        <v>63</v>
      </c>
      <c r="D8" s="22">
        <v>38</v>
      </c>
      <c r="E8" s="2">
        <v>9.21</v>
      </c>
      <c r="F8" s="54">
        <f>D8*E8</f>
        <v>349.98</v>
      </c>
    </row>
    <row r="9" spans="1:6" ht="15" customHeight="1">
      <c r="A9" s="19">
        <v>2</v>
      </c>
      <c r="B9" s="20" t="s">
        <v>64</v>
      </c>
      <c r="C9" s="21" t="s">
        <v>63</v>
      </c>
      <c r="D9" s="22">
        <v>34</v>
      </c>
      <c r="E9" s="2">
        <v>16.01</v>
      </c>
      <c r="F9" s="54">
        <f aca="true" t="shared" si="0" ref="F9:F70">D9*E9</f>
        <v>544.34</v>
      </c>
    </row>
    <row r="10" spans="1:6" ht="15" customHeight="1">
      <c r="A10" s="19">
        <v>3</v>
      </c>
      <c r="B10" s="20" t="s">
        <v>65</v>
      </c>
      <c r="C10" s="21" t="s">
        <v>63</v>
      </c>
      <c r="D10" s="22">
        <v>30</v>
      </c>
      <c r="E10" s="2">
        <v>6.5600000000000005</v>
      </c>
      <c r="F10" s="54">
        <f t="shared" si="0"/>
        <v>196.8</v>
      </c>
    </row>
    <row r="11" spans="1:6" ht="15" customHeight="1">
      <c r="A11" s="19">
        <v>4</v>
      </c>
      <c r="B11" s="20" t="s">
        <v>66</v>
      </c>
      <c r="C11" s="21" t="s">
        <v>67</v>
      </c>
      <c r="D11" s="22">
        <v>7</v>
      </c>
      <c r="E11" s="2">
        <v>39.46</v>
      </c>
      <c r="F11" s="54">
        <f t="shared" si="0"/>
        <v>276.22</v>
      </c>
    </row>
    <row r="12" spans="1:6" ht="23.25" customHeight="1">
      <c r="A12" s="14"/>
      <c r="B12" s="15" t="s">
        <v>68</v>
      </c>
      <c r="C12" s="21"/>
      <c r="D12" s="22"/>
      <c r="F12" s="54"/>
    </row>
    <row r="13" spans="1:6" ht="15" customHeight="1">
      <c r="A13" s="19">
        <v>5</v>
      </c>
      <c r="B13" s="20" t="s">
        <v>69</v>
      </c>
      <c r="C13" s="21" t="s">
        <v>63</v>
      </c>
      <c r="D13" s="22">
        <v>8</v>
      </c>
      <c r="E13" s="2">
        <v>39.36</v>
      </c>
      <c r="F13" s="54">
        <f t="shared" si="0"/>
        <v>314.88</v>
      </c>
    </row>
    <row r="14" spans="1:6" ht="15" customHeight="1">
      <c r="A14" s="19">
        <v>6</v>
      </c>
      <c r="B14" s="20" t="s">
        <v>70</v>
      </c>
      <c r="C14" s="21" t="s">
        <v>63</v>
      </c>
      <c r="D14" s="22">
        <v>5</v>
      </c>
      <c r="E14" s="2">
        <v>45.84</v>
      </c>
      <c r="F14" s="54">
        <f t="shared" si="0"/>
        <v>229.20000000000002</v>
      </c>
    </row>
    <row r="15" spans="1:6" ht="15" customHeight="1">
      <c r="A15" s="19">
        <v>7</v>
      </c>
      <c r="B15" s="20" t="s">
        <v>71</v>
      </c>
      <c r="C15" s="21" t="s">
        <v>63</v>
      </c>
      <c r="D15" s="22">
        <v>8</v>
      </c>
      <c r="E15" s="2">
        <v>22.85</v>
      </c>
      <c r="F15" s="54">
        <f t="shared" si="0"/>
        <v>182.8</v>
      </c>
    </row>
    <row r="16" spans="1:6" ht="15" customHeight="1">
      <c r="A16" s="19">
        <v>8</v>
      </c>
      <c r="B16" s="20" t="s">
        <v>85</v>
      </c>
      <c r="C16" s="21" t="s">
        <v>63</v>
      </c>
      <c r="D16" s="22">
        <v>9</v>
      </c>
      <c r="E16" s="2">
        <v>44.82</v>
      </c>
      <c r="F16" s="54">
        <f t="shared" si="0"/>
        <v>403.38</v>
      </c>
    </row>
    <row r="17" spans="1:6" ht="24" customHeight="1">
      <c r="A17" s="14"/>
      <c r="B17" s="15" t="s">
        <v>72</v>
      </c>
      <c r="C17" s="23"/>
      <c r="D17" s="24"/>
      <c r="F17" s="54"/>
    </row>
    <row r="18" spans="1:6" ht="15" customHeight="1">
      <c r="A18" s="19">
        <v>9</v>
      </c>
      <c r="B18" s="20" t="s">
        <v>88</v>
      </c>
      <c r="C18" s="23" t="s">
        <v>67</v>
      </c>
      <c r="D18" s="22">
        <v>30</v>
      </c>
      <c r="E18" s="2">
        <v>16.62</v>
      </c>
      <c r="F18" s="54">
        <f t="shared" si="0"/>
        <v>498.6</v>
      </c>
    </row>
    <row r="19" spans="1:6" ht="15" customHeight="1">
      <c r="A19" s="19">
        <v>10</v>
      </c>
      <c r="B19" s="20" t="s">
        <v>73</v>
      </c>
      <c r="C19" s="23" t="s">
        <v>74</v>
      </c>
      <c r="D19" s="22">
        <v>7</v>
      </c>
      <c r="E19" s="2">
        <v>33.57</v>
      </c>
      <c r="F19" s="54">
        <f t="shared" si="0"/>
        <v>234.99</v>
      </c>
    </row>
    <row r="20" spans="1:6" ht="15" customHeight="1">
      <c r="A20" s="19">
        <v>11</v>
      </c>
      <c r="B20" s="20" t="s">
        <v>75</v>
      </c>
      <c r="C20" s="21" t="s">
        <v>63</v>
      </c>
      <c r="D20" s="22">
        <v>9</v>
      </c>
      <c r="E20" s="53">
        <v>38.800000000000004</v>
      </c>
      <c r="F20" s="54">
        <f t="shared" si="0"/>
        <v>349.20000000000005</v>
      </c>
    </row>
    <row r="21" spans="1:6" ht="24" customHeight="1">
      <c r="A21" s="14"/>
      <c r="B21" s="15" t="s">
        <v>76</v>
      </c>
      <c r="C21" s="23"/>
      <c r="D21" s="25"/>
      <c r="E21" s="53"/>
      <c r="F21" s="54"/>
    </row>
    <row r="22" spans="1:6" ht="15" customHeight="1">
      <c r="A22" s="19">
        <v>12</v>
      </c>
      <c r="B22" s="20" t="s">
        <v>77</v>
      </c>
      <c r="C22" s="21" t="s">
        <v>63</v>
      </c>
      <c r="D22" s="22">
        <v>57</v>
      </c>
      <c r="E22" s="53">
        <v>9.27</v>
      </c>
      <c r="F22" s="54">
        <f t="shared" si="0"/>
        <v>528.39</v>
      </c>
    </row>
    <row r="23" spans="1:6" ht="15" customHeight="1">
      <c r="A23" s="19">
        <v>13</v>
      </c>
      <c r="B23" s="20" t="s">
        <v>78</v>
      </c>
      <c r="C23" s="21" t="s">
        <v>63</v>
      </c>
      <c r="D23" s="22">
        <v>10</v>
      </c>
      <c r="E23" s="53">
        <v>18.67</v>
      </c>
      <c r="F23" s="54">
        <f t="shared" si="0"/>
        <v>186.70000000000002</v>
      </c>
    </row>
    <row r="24" spans="1:6" ht="15" customHeight="1">
      <c r="A24" s="19">
        <v>14</v>
      </c>
      <c r="B24" s="20" t="s">
        <v>79</v>
      </c>
      <c r="C24" s="21" t="s">
        <v>63</v>
      </c>
      <c r="D24" s="22">
        <v>5</v>
      </c>
      <c r="E24" s="53">
        <v>19.2</v>
      </c>
      <c r="F24" s="54">
        <f t="shared" si="0"/>
        <v>96</v>
      </c>
    </row>
    <row r="25" spans="1:6" ht="15" customHeight="1">
      <c r="A25" s="19">
        <v>15</v>
      </c>
      <c r="B25" s="20" t="s">
        <v>80</v>
      </c>
      <c r="C25" s="21" t="s">
        <v>63</v>
      </c>
      <c r="D25" s="22">
        <v>27</v>
      </c>
      <c r="E25" s="53">
        <v>17.62</v>
      </c>
      <c r="F25" s="54">
        <f t="shared" si="0"/>
        <v>475.74</v>
      </c>
    </row>
    <row r="26" spans="1:6" ht="24" customHeight="1">
      <c r="A26" s="14"/>
      <c r="B26" s="15" t="s">
        <v>81</v>
      </c>
      <c r="C26" s="23"/>
      <c r="D26" s="22"/>
      <c r="E26" s="53"/>
      <c r="F26" s="54"/>
    </row>
    <row r="27" spans="1:6" ht="15" customHeight="1">
      <c r="A27" s="19">
        <v>16</v>
      </c>
      <c r="B27" s="20" t="s">
        <v>82</v>
      </c>
      <c r="C27" s="21" t="s">
        <v>63</v>
      </c>
      <c r="D27" s="22">
        <v>14</v>
      </c>
      <c r="E27" s="53">
        <v>5.78</v>
      </c>
      <c r="F27" s="54">
        <f t="shared" si="0"/>
        <v>80.92</v>
      </c>
    </row>
    <row r="28" spans="1:6" ht="15" customHeight="1">
      <c r="A28" s="19">
        <v>17</v>
      </c>
      <c r="B28" s="20" t="s">
        <v>83</v>
      </c>
      <c r="C28" s="21" t="s">
        <v>63</v>
      </c>
      <c r="D28" s="22">
        <v>8</v>
      </c>
      <c r="E28" s="53">
        <v>14.57</v>
      </c>
      <c r="F28" s="54">
        <f t="shared" si="0"/>
        <v>116.56</v>
      </c>
    </row>
    <row r="29" spans="1:6" ht="15" customHeight="1">
      <c r="A29" s="19">
        <v>18</v>
      </c>
      <c r="B29" s="20" t="s">
        <v>84</v>
      </c>
      <c r="C29" s="21" t="s">
        <v>63</v>
      </c>
      <c r="D29" s="22">
        <v>15</v>
      </c>
      <c r="E29" s="53">
        <v>14.98</v>
      </c>
      <c r="F29" s="54">
        <f t="shared" si="0"/>
        <v>224.70000000000002</v>
      </c>
    </row>
    <row r="30" spans="1:6" ht="15" customHeight="1">
      <c r="A30" s="19">
        <v>19</v>
      </c>
      <c r="B30" s="20" t="s">
        <v>0</v>
      </c>
      <c r="C30" s="21" t="s">
        <v>63</v>
      </c>
      <c r="D30" s="22">
        <v>32</v>
      </c>
      <c r="E30" s="53">
        <v>5.08</v>
      </c>
      <c r="F30" s="54">
        <f t="shared" si="0"/>
        <v>162.56</v>
      </c>
    </row>
    <row r="31" spans="1:6" ht="15" customHeight="1">
      <c r="A31" s="19">
        <v>20</v>
      </c>
      <c r="B31" s="20" t="s">
        <v>1</v>
      </c>
      <c r="C31" s="21" t="s">
        <v>63</v>
      </c>
      <c r="D31" s="22">
        <v>3</v>
      </c>
      <c r="E31" s="53">
        <v>15.91</v>
      </c>
      <c r="F31" s="54">
        <f t="shared" si="0"/>
        <v>47.730000000000004</v>
      </c>
    </row>
    <row r="32" spans="1:6" ht="15" customHeight="1">
      <c r="A32" s="19">
        <v>21</v>
      </c>
      <c r="B32" s="20" t="s">
        <v>2</v>
      </c>
      <c r="C32" s="21" t="s">
        <v>63</v>
      </c>
      <c r="D32" s="22">
        <v>16</v>
      </c>
      <c r="E32" s="53">
        <v>4.89</v>
      </c>
      <c r="F32" s="54">
        <f t="shared" si="0"/>
        <v>78.24</v>
      </c>
    </row>
    <row r="33" spans="1:6" ht="15" customHeight="1">
      <c r="A33" s="19">
        <v>22</v>
      </c>
      <c r="B33" s="20" t="s">
        <v>3</v>
      </c>
      <c r="C33" s="21" t="s">
        <v>63</v>
      </c>
      <c r="D33" s="22">
        <v>46</v>
      </c>
      <c r="E33" s="53">
        <v>4.32</v>
      </c>
      <c r="F33" s="54">
        <f t="shared" si="0"/>
        <v>198.72000000000003</v>
      </c>
    </row>
    <row r="34" spans="1:6" ht="15" customHeight="1">
      <c r="A34" s="19">
        <v>23</v>
      </c>
      <c r="B34" s="20" t="s">
        <v>4</v>
      </c>
      <c r="C34" s="21" t="s">
        <v>63</v>
      </c>
      <c r="D34" s="22">
        <v>2</v>
      </c>
      <c r="E34" s="53">
        <v>5.03</v>
      </c>
      <c r="F34" s="54">
        <f t="shared" si="0"/>
        <v>10.06</v>
      </c>
    </row>
    <row r="35" spans="1:6" ht="27.75" customHeight="1">
      <c r="A35" s="26"/>
      <c r="B35" s="27" t="s">
        <v>5</v>
      </c>
      <c r="C35" s="28"/>
      <c r="D35" s="28"/>
      <c r="E35" s="51"/>
      <c r="F35" s="55">
        <f>SUM(F8:F34)</f>
        <v>5786.710000000001</v>
      </c>
    </row>
    <row r="36" spans="1:6" ht="15" customHeight="1">
      <c r="A36" s="14"/>
      <c r="B36" s="15" t="s">
        <v>6</v>
      </c>
      <c r="C36" s="29"/>
      <c r="D36" s="30"/>
      <c r="E36" s="53"/>
      <c r="F36" s="54"/>
    </row>
    <row r="37" spans="1:6" ht="15" customHeight="1">
      <c r="A37" s="31">
        <v>24</v>
      </c>
      <c r="B37" s="20" t="s">
        <v>86</v>
      </c>
      <c r="C37" s="32" t="s">
        <v>56</v>
      </c>
      <c r="D37" s="22">
        <v>12.55</v>
      </c>
      <c r="E37" s="2">
        <v>11.03</v>
      </c>
      <c r="F37" s="54">
        <f t="shared" si="0"/>
        <v>138.4265</v>
      </c>
    </row>
    <row r="38" spans="1:6" ht="15" customHeight="1">
      <c r="A38" s="31">
        <v>25</v>
      </c>
      <c r="B38" s="20" t="s">
        <v>87</v>
      </c>
      <c r="C38" s="32" t="s">
        <v>7</v>
      </c>
      <c r="D38" s="22">
        <v>27.97</v>
      </c>
      <c r="E38" s="2">
        <v>1.96</v>
      </c>
      <c r="F38" s="54">
        <f t="shared" si="0"/>
        <v>54.8212</v>
      </c>
    </row>
    <row r="39" spans="1:6" ht="15" customHeight="1">
      <c r="A39" s="31">
        <v>26</v>
      </c>
      <c r="B39" s="20" t="s">
        <v>8</v>
      </c>
      <c r="C39" s="32" t="s">
        <v>9</v>
      </c>
      <c r="D39" s="22">
        <v>2.13</v>
      </c>
      <c r="E39" s="2">
        <v>24.810000000000002</v>
      </c>
      <c r="F39" s="54">
        <f t="shared" si="0"/>
        <v>52.8453</v>
      </c>
    </row>
    <row r="40" spans="1:6" ht="15" customHeight="1">
      <c r="A40" s="31">
        <v>27</v>
      </c>
      <c r="B40" s="20" t="s">
        <v>10</v>
      </c>
      <c r="C40" s="32" t="s">
        <v>11</v>
      </c>
      <c r="D40" s="22">
        <v>10.87</v>
      </c>
      <c r="E40" s="2">
        <v>0.98</v>
      </c>
      <c r="F40" s="54">
        <f t="shared" si="0"/>
        <v>10.6526</v>
      </c>
    </row>
    <row r="41" spans="1:6" ht="15" customHeight="1">
      <c r="A41" s="31">
        <v>28</v>
      </c>
      <c r="B41" s="20" t="s">
        <v>12</v>
      </c>
      <c r="C41" s="33" t="s">
        <v>56</v>
      </c>
      <c r="D41" s="22">
        <v>1.22</v>
      </c>
      <c r="E41" s="2">
        <v>33.26</v>
      </c>
      <c r="F41" s="54">
        <f t="shared" si="0"/>
        <v>40.5772</v>
      </c>
    </row>
    <row r="42" spans="1:6" ht="15" customHeight="1">
      <c r="A42" s="31">
        <v>29</v>
      </c>
      <c r="B42" s="20" t="s">
        <v>13</v>
      </c>
      <c r="C42" s="33" t="s">
        <v>14</v>
      </c>
      <c r="D42" s="22">
        <v>10.71</v>
      </c>
      <c r="E42" s="2">
        <v>9.42</v>
      </c>
      <c r="F42" s="54">
        <f t="shared" si="0"/>
        <v>100.88820000000001</v>
      </c>
    </row>
    <row r="43" spans="1:6" ht="15" customHeight="1">
      <c r="A43" s="31">
        <v>30</v>
      </c>
      <c r="B43" s="20" t="s">
        <v>15</v>
      </c>
      <c r="C43" s="32" t="s">
        <v>56</v>
      </c>
      <c r="D43" s="22">
        <v>4.67</v>
      </c>
      <c r="E43" s="2">
        <v>5.09</v>
      </c>
      <c r="F43" s="54">
        <f t="shared" si="0"/>
        <v>23.7703</v>
      </c>
    </row>
    <row r="44" spans="1:6" ht="15" customHeight="1">
      <c r="A44" s="31">
        <v>31</v>
      </c>
      <c r="B44" s="20" t="s">
        <v>16</v>
      </c>
      <c r="C44" s="32" t="s">
        <v>17</v>
      </c>
      <c r="D44" s="22">
        <v>2.21</v>
      </c>
      <c r="E44" s="2">
        <v>12.21</v>
      </c>
      <c r="F44" s="54">
        <f t="shared" si="0"/>
        <v>26.9841</v>
      </c>
    </row>
    <row r="45" spans="1:6" ht="15" customHeight="1">
      <c r="A45" s="31">
        <v>32</v>
      </c>
      <c r="B45" s="20" t="s">
        <v>89</v>
      </c>
      <c r="C45" s="32" t="s">
        <v>56</v>
      </c>
      <c r="D45" s="22">
        <v>1.9</v>
      </c>
      <c r="E45" s="2">
        <v>18.89</v>
      </c>
      <c r="F45" s="54">
        <f t="shared" si="0"/>
        <v>35.891</v>
      </c>
    </row>
    <row r="46" spans="1:6" ht="15" customHeight="1">
      <c r="A46" s="31">
        <v>33</v>
      </c>
      <c r="B46" s="20" t="s">
        <v>18</v>
      </c>
      <c r="C46" s="32" t="s">
        <v>56</v>
      </c>
      <c r="D46" s="22">
        <v>2.49</v>
      </c>
      <c r="E46" s="2">
        <v>9.67</v>
      </c>
      <c r="F46" s="54">
        <f t="shared" si="0"/>
        <v>24.078300000000002</v>
      </c>
    </row>
    <row r="47" spans="1:6" ht="15" customHeight="1">
      <c r="A47" s="31">
        <v>34</v>
      </c>
      <c r="B47" s="20" t="s">
        <v>19</v>
      </c>
      <c r="C47" s="32" t="s">
        <v>20</v>
      </c>
      <c r="D47" s="22">
        <v>1</v>
      </c>
      <c r="E47" s="53">
        <v>900</v>
      </c>
      <c r="F47" s="54">
        <f t="shared" si="0"/>
        <v>900</v>
      </c>
    </row>
    <row r="48" spans="1:6" ht="15" customHeight="1">
      <c r="A48" s="31">
        <v>35</v>
      </c>
      <c r="B48" s="20" t="s">
        <v>21</v>
      </c>
      <c r="C48" s="32" t="s">
        <v>22</v>
      </c>
      <c r="D48" s="22">
        <v>1</v>
      </c>
      <c r="E48" s="53">
        <v>275.2857142857143</v>
      </c>
      <c r="F48" s="54">
        <f t="shared" si="0"/>
        <v>275.2857142857143</v>
      </c>
    </row>
    <row r="49" spans="1:6" ht="15" customHeight="1">
      <c r="A49" s="31">
        <v>36</v>
      </c>
      <c r="B49" s="20" t="s">
        <v>23</v>
      </c>
      <c r="C49" s="32" t="s">
        <v>24</v>
      </c>
      <c r="D49" s="22">
        <v>100</v>
      </c>
      <c r="E49" s="53">
        <v>2.21836525</v>
      </c>
      <c r="F49" s="54">
        <f t="shared" si="0"/>
        <v>221.83652500000002</v>
      </c>
    </row>
    <row r="50" spans="1:6" ht="15" customHeight="1">
      <c r="A50" s="31">
        <v>37</v>
      </c>
      <c r="B50" s="20" t="s">
        <v>25</v>
      </c>
      <c r="C50" s="34" t="s">
        <v>26</v>
      </c>
      <c r="D50" s="22">
        <v>5292</v>
      </c>
      <c r="E50" s="53">
        <v>0.01559</v>
      </c>
      <c r="F50" s="54">
        <f t="shared" si="0"/>
        <v>82.50228</v>
      </c>
    </row>
    <row r="51" spans="1:6" ht="15" customHeight="1">
      <c r="A51" s="31">
        <v>38</v>
      </c>
      <c r="B51" s="20" t="s">
        <v>27</v>
      </c>
      <c r="C51" s="33" t="s">
        <v>28</v>
      </c>
      <c r="D51" s="22">
        <v>240</v>
      </c>
      <c r="E51" s="53">
        <v>2.5</v>
      </c>
      <c r="F51" s="54">
        <f t="shared" si="0"/>
        <v>600</v>
      </c>
    </row>
    <row r="52" spans="1:6" s="36" customFormat="1" ht="27" customHeight="1">
      <c r="A52" s="35"/>
      <c r="B52" s="28" t="s">
        <v>29</v>
      </c>
      <c r="C52" s="28"/>
      <c r="D52" s="28"/>
      <c r="E52" s="51"/>
      <c r="F52" s="55">
        <f>SUM(F37:F51)</f>
        <v>2588.559219285714</v>
      </c>
    </row>
    <row r="53" spans="1:6" ht="19.5" customHeight="1">
      <c r="A53" s="14"/>
      <c r="B53" s="62" t="s">
        <v>30</v>
      </c>
      <c r="C53" s="63"/>
      <c r="D53" s="30"/>
      <c r="E53" s="53"/>
      <c r="F53" s="54"/>
    </row>
    <row r="54" spans="1:6" ht="15" customHeight="1">
      <c r="A54" s="19">
        <v>39</v>
      </c>
      <c r="B54" s="37" t="s">
        <v>31</v>
      </c>
      <c r="C54" s="38" t="s">
        <v>56</v>
      </c>
      <c r="D54" s="22">
        <v>0.62</v>
      </c>
      <c r="E54" s="53">
        <v>223.13</v>
      </c>
      <c r="F54" s="54">
        <f t="shared" si="0"/>
        <v>138.3406</v>
      </c>
    </row>
    <row r="55" spans="1:6" ht="15" customHeight="1">
      <c r="A55" s="19">
        <v>40</v>
      </c>
      <c r="B55" s="37" t="s">
        <v>32</v>
      </c>
      <c r="C55" s="32" t="s">
        <v>56</v>
      </c>
      <c r="D55" s="22">
        <v>0.66</v>
      </c>
      <c r="E55" s="53">
        <v>74.81</v>
      </c>
      <c r="F55" s="54">
        <f t="shared" si="0"/>
        <v>49.3746</v>
      </c>
    </row>
    <row r="56" spans="1:6" ht="15" customHeight="1">
      <c r="A56" s="31">
        <v>41</v>
      </c>
      <c r="B56" s="39" t="s">
        <v>33</v>
      </c>
      <c r="C56" s="32" t="s">
        <v>56</v>
      </c>
      <c r="D56" s="22">
        <v>1.57</v>
      </c>
      <c r="E56" s="53">
        <v>19.6</v>
      </c>
      <c r="F56" s="54">
        <f t="shared" si="0"/>
        <v>30.772000000000002</v>
      </c>
    </row>
    <row r="57" spans="1:6" ht="15" customHeight="1">
      <c r="A57" s="31">
        <v>42</v>
      </c>
      <c r="B57" s="39" t="s">
        <v>34</v>
      </c>
      <c r="C57" s="32" t="s">
        <v>35</v>
      </c>
      <c r="D57" s="22">
        <v>1.32</v>
      </c>
      <c r="E57" s="53">
        <v>16.2</v>
      </c>
      <c r="F57" s="54">
        <f t="shared" si="0"/>
        <v>21.384</v>
      </c>
    </row>
    <row r="58" spans="1:6" ht="31.5" customHeight="1">
      <c r="A58" s="40">
        <v>43</v>
      </c>
      <c r="B58" s="41" t="s">
        <v>90</v>
      </c>
      <c r="C58" s="32" t="s">
        <v>35</v>
      </c>
      <c r="D58" s="22">
        <v>0.43</v>
      </c>
      <c r="E58" s="53">
        <v>272.31</v>
      </c>
      <c r="F58" s="54">
        <f t="shared" si="0"/>
        <v>117.0933</v>
      </c>
    </row>
    <row r="59" spans="1:6" ht="24" customHeight="1">
      <c r="A59" s="14"/>
      <c r="B59" s="62" t="s">
        <v>36</v>
      </c>
      <c r="C59" s="63"/>
      <c r="D59" s="42"/>
      <c r="E59" s="53"/>
      <c r="F59" s="54"/>
    </row>
    <row r="60" spans="1:6" ht="15" customHeight="1">
      <c r="A60" s="19">
        <v>44</v>
      </c>
      <c r="B60" s="37" t="s">
        <v>37</v>
      </c>
      <c r="C60" s="32" t="s">
        <v>56</v>
      </c>
      <c r="D60" s="22">
        <v>0.66</v>
      </c>
      <c r="E60" s="53">
        <v>60.7</v>
      </c>
      <c r="F60" s="54">
        <f t="shared" si="0"/>
        <v>40.062000000000005</v>
      </c>
    </row>
    <row r="61" spans="1:6" ht="15" customHeight="1">
      <c r="A61" s="19">
        <v>45</v>
      </c>
      <c r="B61" s="37" t="s">
        <v>38</v>
      </c>
      <c r="C61" s="32" t="s">
        <v>56</v>
      </c>
      <c r="D61" s="22">
        <v>0.51</v>
      </c>
      <c r="E61" s="53">
        <v>221.91</v>
      </c>
      <c r="F61" s="54">
        <f t="shared" si="0"/>
        <v>113.1741</v>
      </c>
    </row>
    <row r="62" spans="1:6" ht="15" customHeight="1">
      <c r="A62" s="31">
        <v>46</v>
      </c>
      <c r="B62" s="39" t="s">
        <v>39</v>
      </c>
      <c r="C62" s="32" t="s">
        <v>56</v>
      </c>
      <c r="D62" s="22">
        <v>0.5</v>
      </c>
      <c r="E62" s="53">
        <v>165.6</v>
      </c>
      <c r="F62" s="54">
        <f t="shared" si="0"/>
        <v>82.8</v>
      </c>
    </row>
    <row r="63" spans="1:6" ht="15" customHeight="1">
      <c r="A63" s="31">
        <v>47</v>
      </c>
      <c r="B63" s="39" t="s">
        <v>40</v>
      </c>
      <c r="C63" s="32" t="s">
        <v>56</v>
      </c>
      <c r="D63" s="22">
        <v>1.23</v>
      </c>
      <c r="E63" s="53">
        <v>20.01</v>
      </c>
      <c r="F63" s="54">
        <f t="shared" si="0"/>
        <v>24.6123</v>
      </c>
    </row>
    <row r="64" spans="1:6" ht="15" customHeight="1">
      <c r="A64" s="31">
        <v>48</v>
      </c>
      <c r="B64" s="39" t="s">
        <v>41</v>
      </c>
      <c r="C64" s="32" t="s">
        <v>56</v>
      </c>
      <c r="D64" s="22">
        <v>0.97</v>
      </c>
      <c r="E64" s="53">
        <v>22.5</v>
      </c>
      <c r="F64" s="54">
        <f t="shared" si="0"/>
        <v>21.825</v>
      </c>
    </row>
    <row r="65" spans="1:6" ht="15" customHeight="1">
      <c r="A65" s="19">
        <v>49</v>
      </c>
      <c r="B65" s="37" t="s">
        <v>42</v>
      </c>
      <c r="C65" s="32" t="s">
        <v>35</v>
      </c>
      <c r="D65" s="22">
        <v>0.44</v>
      </c>
      <c r="E65" s="53">
        <v>148.48</v>
      </c>
      <c r="F65" s="54">
        <f t="shared" si="0"/>
        <v>65.3312</v>
      </c>
    </row>
    <row r="66" spans="1:6" ht="24" customHeight="1">
      <c r="A66" s="14"/>
      <c r="B66" s="62" t="s">
        <v>43</v>
      </c>
      <c r="C66" s="63"/>
      <c r="D66" s="43"/>
      <c r="E66" s="53"/>
      <c r="F66" s="54"/>
    </row>
    <row r="67" spans="1:6" ht="15" customHeight="1">
      <c r="A67" s="31">
        <v>50</v>
      </c>
      <c r="B67" s="39" t="s">
        <v>44</v>
      </c>
      <c r="C67" s="32" t="s">
        <v>56</v>
      </c>
      <c r="D67" s="22">
        <v>0.5</v>
      </c>
      <c r="E67" s="53">
        <v>167.46</v>
      </c>
      <c r="F67" s="54">
        <f t="shared" si="0"/>
        <v>83.73</v>
      </c>
    </row>
    <row r="68" spans="1:6" ht="15" customHeight="1">
      <c r="A68" s="31">
        <v>51</v>
      </c>
      <c r="B68" s="39" t="s">
        <v>45</v>
      </c>
      <c r="C68" s="32" t="s">
        <v>56</v>
      </c>
      <c r="D68" s="22">
        <v>1.43</v>
      </c>
      <c r="E68" s="53">
        <v>15.530000000000001</v>
      </c>
      <c r="F68" s="54">
        <f t="shared" si="0"/>
        <v>22.207900000000002</v>
      </c>
    </row>
    <row r="69" spans="1:6" ht="15" customHeight="1">
      <c r="A69" s="31">
        <v>52</v>
      </c>
      <c r="B69" s="39" t="s">
        <v>34</v>
      </c>
      <c r="C69" s="32" t="s">
        <v>35</v>
      </c>
      <c r="D69" s="22">
        <v>1.39</v>
      </c>
      <c r="E69" s="53">
        <v>15.99</v>
      </c>
      <c r="F69" s="54">
        <f t="shared" si="0"/>
        <v>22.2261</v>
      </c>
    </row>
    <row r="70" spans="1:6" ht="15" customHeight="1">
      <c r="A70" s="19">
        <v>53</v>
      </c>
      <c r="B70" s="37" t="s">
        <v>46</v>
      </c>
      <c r="C70" s="32" t="s">
        <v>35</v>
      </c>
      <c r="D70" s="22">
        <v>0.45</v>
      </c>
      <c r="E70" s="53">
        <v>205.5</v>
      </c>
      <c r="F70" s="54">
        <f t="shared" si="0"/>
        <v>92.47500000000001</v>
      </c>
    </row>
    <row r="71" spans="1:6" ht="27" customHeight="1">
      <c r="A71" s="44"/>
      <c r="B71" s="28" t="s">
        <v>47</v>
      </c>
      <c r="C71" s="28"/>
      <c r="D71" s="28"/>
      <c r="E71" s="56"/>
      <c r="F71" s="55">
        <f>SUM(F54:F70)</f>
        <v>925.4081</v>
      </c>
    </row>
    <row r="72" spans="1:6" s="36" customFormat="1" ht="28.5" customHeight="1">
      <c r="A72" s="45"/>
      <c r="B72" s="46" t="s">
        <v>48</v>
      </c>
      <c r="C72" s="47"/>
      <c r="D72" s="48"/>
      <c r="E72" s="56"/>
      <c r="F72" s="55">
        <f>F35+F52+F71</f>
        <v>9300.677319285714</v>
      </c>
    </row>
    <row r="73" spans="1:6" ht="12.75">
      <c r="A73" s="49" t="s">
        <v>49</v>
      </c>
      <c r="F73" s="50"/>
    </row>
    <row r="74" ht="12.75">
      <c r="A74" s="49" t="s">
        <v>91</v>
      </c>
    </row>
  </sheetData>
  <sheetProtection/>
  <mergeCells count="10">
    <mergeCell ref="D2:F2"/>
    <mergeCell ref="C3:D3"/>
    <mergeCell ref="C4:D4"/>
    <mergeCell ref="B53:C53"/>
    <mergeCell ref="A5:A6"/>
    <mergeCell ref="B5:B6"/>
    <mergeCell ref="D5:D6"/>
    <mergeCell ref="E5:F5"/>
    <mergeCell ref="B59:C59"/>
    <mergeCell ref="B66:C66"/>
  </mergeCells>
  <printOptions horizontalCentered="1"/>
  <pageMargins left="0.2362204724409449" right="0.2362204724409449" top="0.31496062992125984" bottom="0.31496062992125984" header="0.31496062992125984" footer="0.31496062992125984"/>
  <pageSetup horizontalDpi="1200" verticalDpi="1200" orientation="portrait" scale="90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Fatima Perez</cp:lastModifiedBy>
  <cp:lastPrinted>2011-03-11T20:51:27Z</cp:lastPrinted>
  <dcterms:created xsi:type="dcterms:W3CDTF">2009-01-14T14:53:26Z</dcterms:created>
  <dcterms:modified xsi:type="dcterms:W3CDTF">2011-03-24T16:38:00Z</dcterms:modified>
  <cp:category/>
  <cp:version/>
  <cp:contentType/>
  <cp:contentStatus/>
</cp:coreProperties>
</file>