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4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'2-2-06'!$A$1:$O$231</definedName>
    <definedName name="_xlnm.Print_Area" localSheetId="2">'2-3-06'!$A$1:$O$217</definedName>
    <definedName name="_xlnm.Print_Area" localSheetId="3">'2-4-06'!$A$1:$O$217</definedName>
    <definedName name="_xlnm.Print_Area" localSheetId="4">'2-5-06'!$A$1:$F$204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<sst xmlns="http://schemas.openxmlformats.org/spreadsheetml/2006/main" count="1033" uniqueCount="58">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</sst>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showGridLines="0" zoomScale="90" zoomScaleNormal="90" workbookViewId="0" topLeftCell="A1">
      <pane xSplit="2" ySplit="4" topLeftCell="C2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10" sqref="N210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9" t="s">
        <v>25</v>
      </c>
      <c r="N2" s="179"/>
    </row>
    <row r="3" spans="1:14" s="57" customFormat="1" ht="28.5" customHeight="1">
      <c r="A3" s="180" t="s">
        <v>26</v>
      </c>
      <c r="B3" s="180"/>
      <c r="C3" s="56" t="s">
        <v>27</v>
      </c>
      <c r="D3" s="182" t="s">
        <v>16</v>
      </c>
      <c r="E3" s="182"/>
      <c r="F3" s="182"/>
      <c r="G3" s="56" t="s">
        <v>27</v>
      </c>
      <c r="H3" s="182" t="s">
        <v>16</v>
      </c>
      <c r="I3" s="182"/>
      <c r="J3" s="182"/>
      <c r="K3" s="56" t="s">
        <v>27</v>
      </c>
      <c r="L3" s="182" t="s">
        <v>16</v>
      </c>
      <c r="M3" s="182"/>
      <c r="N3" s="182"/>
    </row>
    <row r="4" spans="1:14" s="57" customFormat="1" ht="28.5" customHeight="1">
      <c r="A4" s="181"/>
      <c r="B4" s="181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AVERAGE(C212:C222)</f>
        <v>294.08049345454543</v>
      </c>
      <c r="D210" s="150" t="s">
        <v>19</v>
      </c>
      <c r="E210" s="150">
        <f>+E222</f>
        <v>3.97571</v>
      </c>
      <c r="F210" s="150">
        <f>+F222</f>
        <v>5.6466632736480165</v>
      </c>
      <c r="G210" s="76">
        <f>AVERAGE(G212:G222)</f>
        <v>293.07251790909095</v>
      </c>
      <c r="H210" s="150" t="s">
        <v>19</v>
      </c>
      <c r="I210" s="150">
        <f>+I222</f>
        <v>3.612198</v>
      </c>
      <c r="J210" s="150">
        <f>+J222</f>
        <v>5.050786256426392</v>
      </c>
      <c r="K210" s="76">
        <f>AVERAGE(K212:K222)</f>
        <v>295.86140454545455</v>
      </c>
      <c r="L210" s="150" t="s">
        <v>19</v>
      </c>
      <c r="M210" s="150">
        <f>+M222</f>
        <v>4.612341</v>
      </c>
      <c r="N210" s="150">
        <f>+N222</f>
        <v>6.696457878014982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88" customFormat="1" ht="15" customHeight="1">
      <c r="A220" s="86" t="s">
        <v>8</v>
      </c>
      <c r="B220" s="80"/>
      <c r="C220" s="81">
        <v>296.12501</v>
      </c>
      <c r="D220" s="144">
        <v>-0.198628</v>
      </c>
      <c r="E220" s="144">
        <v>3.388525</v>
      </c>
      <c r="F220" s="144">
        <v>7.170576064704079</v>
      </c>
      <c r="G220" s="81">
        <v>294.129334</v>
      </c>
      <c r="H220" s="144">
        <v>-0.29455</v>
      </c>
      <c r="I220" s="144">
        <v>3.019921</v>
      </c>
      <c r="J220" s="144">
        <v>6.4519295034081665</v>
      </c>
      <c r="K220" s="81">
        <v>299.651008</v>
      </c>
      <c r="L220" s="144">
        <v>-0.031834999999999995</v>
      </c>
      <c r="M220" s="144">
        <v>4.034076</v>
      </c>
      <c r="N220" s="144">
        <v>8.44017534701085</v>
      </c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88" customFormat="1" ht="15" customHeight="1">
      <c r="A221" s="86" t="s">
        <v>9</v>
      </c>
      <c r="B221" s="80"/>
      <c r="C221" s="81">
        <v>296.788475</v>
      </c>
      <c r="D221" s="144">
        <v>0.224049</v>
      </c>
      <c r="E221" s="144">
        <v>3.6201659999999998</v>
      </c>
      <c r="F221" s="144">
        <v>6.00495348736807</v>
      </c>
      <c r="G221" s="81">
        <v>294.760103</v>
      </c>
      <c r="H221" s="144">
        <v>0.21445299999999998</v>
      </c>
      <c r="I221" s="144">
        <v>3.24085</v>
      </c>
      <c r="J221" s="144">
        <v>5.141165412863359</v>
      </c>
      <c r="K221" s="81">
        <v>300.372241</v>
      </c>
      <c r="L221" s="144">
        <v>0.240691</v>
      </c>
      <c r="M221" s="144">
        <v>4.284476</v>
      </c>
      <c r="N221" s="144">
        <v>7.537032003712071</v>
      </c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s="88" customFormat="1" ht="15" customHeight="1">
      <c r="A222" s="73" t="s">
        <v>10</v>
      </c>
      <c r="B222" s="73"/>
      <c r="C222" s="78">
        <v>297.806822</v>
      </c>
      <c r="D222" s="153">
        <v>0.343122</v>
      </c>
      <c r="E222" s="153">
        <v>3.97571</v>
      </c>
      <c r="F222" s="153">
        <v>5.6466632736480165</v>
      </c>
      <c r="G222" s="78">
        <v>295.82032899999996</v>
      </c>
      <c r="H222" s="153">
        <v>0.359691</v>
      </c>
      <c r="I222" s="153">
        <v>3.612198</v>
      </c>
      <c r="J222" s="153">
        <v>5.050786256426392</v>
      </c>
      <c r="K222" s="78">
        <v>301.316596</v>
      </c>
      <c r="L222" s="153">
        <v>0.314395</v>
      </c>
      <c r="M222" s="153">
        <v>4.612341</v>
      </c>
      <c r="N222" s="153">
        <v>6.696457878014982</v>
      </c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14" s="88" customFormat="1" ht="9" customHeight="1">
      <c r="A223" s="86"/>
      <c r="B223" s="80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</row>
    <row r="224" spans="1:14" s="68" customFormat="1" ht="12.75">
      <c r="A224" s="93" t="s">
        <v>17</v>
      </c>
      <c r="B224" s="93" t="s">
        <v>18</v>
      </c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1:14" s="68" customFormat="1" ht="12.75">
      <c r="A225" s="95" t="s">
        <v>32</v>
      </c>
      <c r="B225" s="95" t="s">
        <v>56</v>
      </c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1:14" s="68" customFormat="1" ht="12.75">
      <c r="A226" s="97" t="s">
        <v>33</v>
      </c>
      <c r="B226" s="97" t="s">
        <v>57</v>
      </c>
      <c r="C226" s="95"/>
      <c r="D226" s="95"/>
      <c r="E226" s="95"/>
      <c r="F226" s="95"/>
      <c r="G226" s="97"/>
      <c r="H226" s="97"/>
      <c r="I226" s="97"/>
      <c r="K226" s="97"/>
      <c r="L226" s="97"/>
      <c r="M226" s="97"/>
      <c r="N226" s="97"/>
    </row>
    <row r="227" spans="1:14" s="68" customFormat="1" ht="14.25">
      <c r="A227" s="98"/>
      <c r="B227" s="98"/>
      <c r="C227" s="98"/>
      <c r="D227" s="178"/>
      <c r="E227" s="99"/>
      <c r="F227" s="98"/>
      <c r="H227" s="98"/>
      <c r="I227" s="100"/>
      <c r="J227" s="101"/>
      <c r="K227" s="102"/>
      <c r="L227" s="102"/>
      <c r="M227" s="100"/>
      <c r="N227" s="98"/>
    </row>
    <row r="228" spans="4:14" ht="14.25">
      <c r="D228" s="103"/>
      <c r="E228" s="103"/>
      <c r="F228" s="103"/>
      <c r="G228" s="103"/>
      <c r="H228" s="103"/>
      <c r="I228" s="103"/>
      <c r="J228" s="101"/>
      <c r="K228" s="102"/>
      <c r="L228" s="102"/>
      <c r="M228" s="103"/>
      <c r="N228" s="103"/>
    </row>
    <row r="229" spans="4:14" ht="12.75">
      <c r="D229"/>
      <c r="E229"/>
      <c r="F229"/>
      <c r="G229"/>
      <c r="H229"/>
      <c r="I229"/>
      <c r="J229"/>
      <c r="K229"/>
      <c r="L229"/>
      <c r="M229"/>
      <c r="N229"/>
    </row>
    <row r="230" spans="4:15" ht="12.75">
      <c r="D230"/>
      <c r="E230"/>
      <c r="F230"/>
      <c r="G230"/>
      <c r="H230"/>
      <c r="I230"/>
      <c r="J230"/>
      <c r="K230"/>
      <c r="L230"/>
      <c r="M230"/>
      <c r="N230"/>
      <c r="O230" s="103"/>
    </row>
    <row r="231" spans="4:14" ht="12.75"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</row>
    <row r="232" spans="4:14" ht="12.75">
      <c r="D232" s="103"/>
      <c r="E232" s="103"/>
      <c r="F232" s="103"/>
      <c r="G232" s="103"/>
      <c r="H232" s="171"/>
      <c r="I232" s="103"/>
      <c r="J232" s="103"/>
      <c r="K232" s="103"/>
      <c r="L232" s="103"/>
      <c r="M232" s="103"/>
      <c r="N232" s="103"/>
    </row>
    <row r="233" spans="4:14" ht="12.75"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</row>
    <row r="234" spans="4:14" ht="12.7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</row>
    <row r="235" spans="4:14" ht="12.75">
      <c r="D235" s="104"/>
      <c r="E235" s="104"/>
      <c r="F235" s="104"/>
      <c r="G235" s="103"/>
      <c r="H235" s="103"/>
      <c r="I235" s="104"/>
      <c r="J235" s="104"/>
      <c r="K235" s="104"/>
      <c r="L235" s="104"/>
      <c r="M235" s="104"/>
      <c r="N235" s="104"/>
    </row>
    <row r="236" spans="4:14" ht="12.75">
      <c r="D236" s="105"/>
      <c r="E236" s="105"/>
      <c r="F236" s="105"/>
      <c r="G236" s="103"/>
      <c r="H236" s="103"/>
      <c r="I236" s="105"/>
      <c r="J236" s="105"/>
      <c r="K236" s="105"/>
      <c r="L236" s="105"/>
      <c r="M236" s="105"/>
      <c r="N236" s="105"/>
    </row>
    <row r="237" spans="4:14" ht="12.75">
      <c r="D237" s="105"/>
      <c r="E237" s="105"/>
      <c r="F237" s="105"/>
      <c r="G237" s="103"/>
      <c r="H237" s="103"/>
      <c r="I237" s="105"/>
      <c r="J237" s="105"/>
      <c r="K237" s="105"/>
      <c r="L237" s="105"/>
      <c r="M237" s="105"/>
      <c r="N237" s="105"/>
    </row>
    <row r="238" spans="4:14" ht="12.75">
      <c r="D238" s="105"/>
      <c r="E238" s="105"/>
      <c r="F238" s="105"/>
      <c r="G238" s="103"/>
      <c r="H238" s="103"/>
      <c r="I238" s="105"/>
      <c r="J238" s="105"/>
      <c r="K238" s="105"/>
      <c r="L238" s="105"/>
      <c r="M238" s="105"/>
      <c r="N238" s="105"/>
    </row>
    <row r="239" spans="4:14" ht="12.75">
      <c r="D239" s="105"/>
      <c r="E239" s="105"/>
      <c r="F239" s="105"/>
      <c r="G239" s="103"/>
      <c r="H239" s="103"/>
      <c r="I239" s="105"/>
      <c r="J239" s="105"/>
      <c r="K239" s="105"/>
      <c r="L239" s="105"/>
      <c r="M239" s="105"/>
      <c r="N239" s="105"/>
    </row>
    <row r="240" spans="4:14" ht="12.75">
      <c r="D240" s="105"/>
      <c r="E240" s="105"/>
      <c r="F240" s="105"/>
      <c r="G240" s="103"/>
      <c r="H240" s="103"/>
      <c r="I240" s="105"/>
      <c r="J240" s="105"/>
      <c r="K240" s="105"/>
      <c r="L240" s="105"/>
      <c r="M240" s="105"/>
      <c r="N240" s="105"/>
    </row>
    <row r="241" spans="4:14" ht="12.75">
      <c r="D241" s="105"/>
      <c r="E241" s="105"/>
      <c r="F241" s="105"/>
      <c r="G241" s="103"/>
      <c r="H241" s="103"/>
      <c r="I241" s="105"/>
      <c r="J241" s="105"/>
      <c r="K241" s="105"/>
      <c r="L241" s="105"/>
      <c r="M241" s="105"/>
      <c r="N241" s="105"/>
    </row>
    <row r="242" spans="4:14" ht="12.75">
      <c r="D242" s="104"/>
      <c r="E242" s="104"/>
      <c r="F242" s="104"/>
      <c r="G242" s="104"/>
      <c r="H242" s="103"/>
      <c r="I242" s="104"/>
      <c r="J242" s="104"/>
      <c r="K242" s="104"/>
      <c r="L242" s="104"/>
      <c r="M242" s="104"/>
      <c r="N242" s="104"/>
    </row>
    <row r="243" spans="4:14" ht="12.75">
      <c r="D243" s="106"/>
      <c r="E243" s="106"/>
      <c r="F243" s="106"/>
      <c r="G243" s="106"/>
      <c r="H243" s="103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06"/>
      <c r="H244" s="103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3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spans="4:14" ht="12.75">
      <c r="D248" s="106"/>
      <c r="E248" s="106"/>
      <c r="F248" s="106"/>
      <c r="G248" s="169"/>
      <c r="H248" s="106"/>
      <c r="I248" s="106"/>
      <c r="J248" s="106"/>
      <c r="K248" s="106"/>
      <c r="L248" s="106"/>
      <c r="M248" s="106"/>
      <c r="N248" s="106"/>
    </row>
    <row r="249" spans="4:14" ht="12.75">
      <c r="D249" s="106"/>
      <c r="E249" s="106"/>
      <c r="F249" s="106"/>
      <c r="G249" s="169"/>
      <c r="H249" s="106"/>
      <c r="I249" s="106"/>
      <c r="J249" s="106"/>
      <c r="K249" s="106"/>
      <c r="L249" s="106"/>
      <c r="M249" s="106"/>
      <c r="N249" s="106"/>
    </row>
    <row r="250" spans="4:14" ht="12.75">
      <c r="D250" s="106"/>
      <c r="E250" s="106"/>
      <c r="F250" s="106"/>
      <c r="G250" s="169"/>
      <c r="H250" s="106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69"/>
      <c r="H251" s="106"/>
      <c r="I251" s="106"/>
      <c r="J251" s="106"/>
      <c r="K251" s="106"/>
      <c r="L251" s="106"/>
      <c r="M251" s="106"/>
      <c r="N251" s="106"/>
    </row>
    <row r="252" spans="4:14" ht="12.75">
      <c r="D252" s="106"/>
      <c r="E252" s="106"/>
      <c r="F252" s="106"/>
      <c r="G252" s="169"/>
      <c r="H252" s="106"/>
      <c r="I252" s="106"/>
      <c r="J252" s="106"/>
      <c r="K252" s="106"/>
      <c r="L252" s="106"/>
      <c r="M252" s="106"/>
      <c r="N252" s="106"/>
    </row>
    <row r="253" spans="4:14" ht="12.75">
      <c r="D253" s="106"/>
      <c r="E253" s="106"/>
      <c r="F253" s="106"/>
      <c r="G253" s="169"/>
      <c r="H253" s="106"/>
      <c r="I253" s="106"/>
      <c r="J253" s="106"/>
      <c r="K253" s="106"/>
      <c r="L253" s="106"/>
      <c r="M253" s="106"/>
      <c r="N253" s="106"/>
    </row>
    <row r="254" spans="4:14" ht="12.75">
      <c r="D254" s="106"/>
      <c r="E254" s="106"/>
      <c r="F254" s="106"/>
      <c r="G254" s="169"/>
      <c r="H254" s="106"/>
      <c r="I254" s="106"/>
      <c r="J254" s="106"/>
      <c r="K254" s="106"/>
      <c r="L254" s="106"/>
      <c r="M254" s="106"/>
      <c r="N254" s="106"/>
    </row>
    <row r="255" ht="12.75">
      <c r="G255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1"/>
  <sheetViews>
    <sheetView view="pageBreakPreview" zoomScale="85" zoomScaleNormal="90" zoomScaleSheetLayoutView="85" workbookViewId="0" topLeftCell="A1">
      <pane xSplit="2" ySplit="5" topLeftCell="C20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11" sqref="K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3" t="s">
        <v>34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35</v>
      </c>
      <c r="O2" s="184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0" t="s">
        <v>26</v>
      </c>
      <c r="B4" s="180"/>
      <c r="C4" s="180" t="s">
        <v>36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s="110" customFormat="1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AVERAGE(C213:C223)</f>
        <v>294.08049345454543</v>
      </c>
      <c r="D211" s="170">
        <f aca="true" t="shared" si="3" ref="D211:O211">AVERAGE(D213:D223)</f>
        <v>357.2946685454545</v>
      </c>
      <c r="E211" s="170">
        <f t="shared" si="3"/>
        <v>537.7352819090909</v>
      </c>
      <c r="F211" s="170">
        <f t="shared" si="3"/>
        <v>230.03063181818177</v>
      </c>
      <c r="G211" s="170">
        <f t="shared" si="3"/>
        <v>248.02017790909093</v>
      </c>
      <c r="H211" s="170">
        <f t="shared" si="3"/>
        <v>264.55653954545454</v>
      </c>
      <c r="I211" s="170">
        <f t="shared" si="3"/>
        <v>259.6815235454546</v>
      </c>
      <c r="J211" s="170">
        <f t="shared" si="3"/>
        <v>253.26017718181814</v>
      </c>
      <c r="K211" s="170">
        <f t="shared" si="3"/>
        <v>156.91447518181815</v>
      </c>
      <c r="L211" s="170">
        <f t="shared" si="3"/>
        <v>207.57112981818182</v>
      </c>
      <c r="M211" s="170">
        <f t="shared" si="3"/>
        <v>332.1504267272727</v>
      </c>
      <c r="N211" s="170">
        <f t="shared" si="3"/>
        <v>338.6943989090909</v>
      </c>
      <c r="O211" s="170">
        <f t="shared" si="3"/>
        <v>261.0400343636364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60" customFormat="1" ht="12" customHeight="1">
      <c r="A221" s="86" t="s">
        <v>8</v>
      </c>
      <c r="B221" s="80"/>
      <c r="C221" s="129">
        <v>296.12501</v>
      </c>
      <c r="D221" s="129">
        <v>356.575985</v>
      </c>
      <c r="E221" s="129">
        <v>524.252874</v>
      </c>
      <c r="F221" s="129">
        <v>233.475126</v>
      </c>
      <c r="G221" s="129">
        <v>249.39252399999998</v>
      </c>
      <c r="H221" s="129">
        <v>268.413022</v>
      </c>
      <c r="I221" s="129">
        <v>262.342677</v>
      </c>
      <c r="J221" s="129">
        <v>254.41306999999998</v>
      </c>
      <c r="K221" s="129">
        <v>157.424014</v>
      </c>
      <c r="L221" s="129">
        <v>209.528428</v>
      </c>
      <c r="M221" s="129">
        <v>333.854205</v>
      </c>
      <c r="N221" s="129">
        <v>347.79616899999996</v>
      </c>
      <c r="O221" s="129">
        <v>266.882552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</row>
    <row r="222" spans="1:28" s="160" customFormat="1" ht="12" customHeight="1">
      <c r="A222" s="86" t="s">
        <v>9</v>
      </c>
      <c r="B222" s="80"/>
      <c r="C222" s="129">
        <v>296.788475</v>
      </c>
      <c r="D222" s="129">
        <v>357.538256</v>
      </c>
      <c r="E222" s="129">
        <v>523.014713</v>
      </c>
      <c r="F222" s="129">
        <v>234.054026</v>
      </c>
      <c r="G222" s="129">
        <v>249.585626</v>
      </c>
      <c r="H222" s="129">
        <v>269.16787899999997</v>
      </c>
      <c r="I222" s="129">
        <v>262.593435</v>
      </c>
      <c r="J222" s="129">
        <v>254.92002499999998</v>
      </c>
      <c r="K222" s="129">
        <v>155.725784</v>
      </c>
      <c r="L222" s="129">
        <v>210.03279799999999</v>
      </c>
      <c r="M222" s="129">
        <v>334.012447</v>
      </c>
      <c r="N222" s="129">
        <v>349.15741399999996</v>
      </c>
      <c r="O222" s="129">
        <v>268.352616</v>
      </c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</row>
    <row r="223" spans="1:28" s="160" customFormat="1" ht="12" customHeight="1">
      <c r="A223" s="73" t="s">
        <v>10</v>
      </c>
      <c r="B223" s="73"/>
      <c r="C223" s="128">
        <v>297.806822</v>
      </c>
      <c r="D223" s="128">
        <v>360.80281199999996</v>
      </c>
      <c r="E223" s="128">
        <v>523.151334</v>
      </c>
      <c r="F223" s="128">
        <v>234.95949399999998</v>
      </c>
      <c r="G223" s="128">
        <v>250.042518</v>
      </c>
      <c r="H223" s="128">
        <v>269.525832</v>
      </c>
      <c r="I223" s="128">
        <v>262.67057</v>
      </c>
      <c r="J223" s="128">
        <v>254.702825</v>
      </c>
      <c r="K223" s="128">
        <v>157.619921</v>
      </c>
      <c r="L223" s="128">
        <v>205.492537</v>
      </c>
      <c r="M223" s="128">
        <v>334.162767</v>
      </c>
      <c r="N223" s="128">
        <v>348.617478</v>
      </c>
      <c r="O223" s="128">
        <v>269.500117</v>
      </c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</row>
    <row r="224" spans="1:15" s="115" customFormat="1" ht="7.5" customHeight="1">
      <c r="A224" s="113"/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1:15" s="110" customFormat="1" ht="12.75">
      <c r="A225" s="116" t="s">
        <v>17</v>
      </c>
      <c r="B225" s="116" t="s">
        <v>18</v>
      </c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116"/>
      <c r="N225" s="116"/>
      <c r="O225" s="116"/>
    </row>
    <row r="226" spans="1:15" s="110" customFormat="1" ht="12.75">
      <c r="A226" s="95" t="s">
        <v>32</v>
      </c>
      <c r="B226" s="95" t="s">
        <v>56</v>
      </c>
      <c r="C226" s="95"/>
      <c r="D226" s="95"/>
      <c r="E226" s="95"/>
      <c r="F226" s="95"/>
      <c r="G226" s="97"/>
      <c r="H226" s="97"/>
      <c r="I226" s="97"/>
      <c r="J226" s="95"/>
      <c r="K226" s="95"/>
      <c r="L226" s="95"/>
      <c r="M226" s="97"/>
      <c r="N226" s="97"/>
      <c r="O226" s="97"/>
    </row>
    <row r="227" spans="1:13" ht="12.75">
      <c r="A227" s="97" t="s">
        <v>33</v>
      </c>
      <c r="B227" s="97" t="s">
        <v>57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7"/>
    </row>
    <row r="229" spans="3:15" ht="12.75">
      <c r="C229" s="118"/>
      <c r="D229" s="118"/>
      <c r="E229" s="118"/>
      <c r="N229" s="118"/>
      <c r="O229" s="118"/>
    </row>
    <row r="230" spans="3:13" ht="12.75"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</row>
    <row r="231" spans="4:5" ht="12.75">
      <c r="D231" s="119"/>
      <c r="E231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5" r:id="rId1"/>
  <rowBreaks count="1" manualBreakCount="1">
    <brk id="227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7"/>
  <sheetViews>
    <sheetView view="pageBreakPreview" zoomScale="85" zoomScaleSheetLayoutView="85" zoomScalePageLayoutView="0" workbookViewId="0" topLeftCell="A1">
      <pane xSplit="2" ySplit="5" topLeftCell="C1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8" sqref="G198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M2" s="97"/>
      <c r="N2" s="184" t="s">
        <v>50</v>
      </c>
      <c r="O2" s="184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0" t="s">
        <v>26</v>
      </c>
      <c r="B4" s="180"/>
      <c r="C4" s="180" t="s">
        <v>51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AVERAGE(C200:C210)</f>
        <v>293.07251790909095</v>
      </c>
      <c r="D198" s="127">
        <f aca="true" t="shared" si="3" ref="D198:O198">AVERAGE(D200:D210)</f>
        <v>363.1349556363636</v>
      </c>
      <c r="E198" s="127">
        <f t="shared" si="3"/>
        <v>510.75854481818186</v>
      </c>
      <c r="F198" s="127">
        <f t="shared" si="3"/>
        <v>226.83506945454545</v>
      </c>
      <c r="G198" s="127">
        <f t="shared" si="3"/>
        <v>248.70950536363634</v>
      </c>
      <c r="H198" s="127">
        <f t="shared" si="3"/>
        <v>255.28679727272723</v>
      </c>
      <c r="I198" s="127">
        <f t="shared" si="3"/>
        <v>265.2335785454545</v>
      </c>
      <c r="J198" s="127">
        <f t="shared" si="3"/>
        <v>248.06626254545452</v>
      </c>
      <c r="K198" s="127">
        <f t="shared" si="3"/>
        <v>148.25485518181816</v>
      </c>
      <c r="L198" s="127">
        <f t="shared" si="3"/>
        <v>206.41038836363634</v>
      </c>
      <c r="M198" s="127">
        <f t="shared" si="3"/>
        <v>339.11531590909084</v>
      </c>
      <c r="N198" s="127">
        <f t="shared" si="3"/>
        <v>346.95628909090914</v>
      </c>
      <c r="O198" s="127">
        <f t="shared" si="3"/>
        <v>260.34623327272726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s="160" customFormat="1" ht="12" customHeight="1">
      <c r="A208" s="86" t="s">
        <v>8</v>
      </c>
      <c r="B208" s="80"/>
      <c r="C208" s="129">
        <v>294.129334</v>
      </c>
      <c r="D208" s="129">
        <v>360.87722299999996</v>
      </c>
      <c r="E208" s="129">
        <v>490.94593299999997</v>
      </c>
      <c r="F208" s="129">
        <v>230.07242699999998</v>
      </c>
      <c r="G208" s="129">
        <v>249.82276399999998</v>
      </c>
      <c r="H208" s="129">
        <v>258.53587699999997</v>
      </c>
      <c r="I208" s="129">
        <v>266.994717</v>
      </c>
      <c r="J208" s="129">
        <v>248.402425</v>
      </c>
      <c r="K208" s="129">
        <v>148.855879</v>
      </c>
      <c r="L208" s="129">
        <v>207.471317</v>
      </c>
      <c r="M208" s="129">
        <v>340.649349</v>
      </c>
      <c r="N208" s="129">
        <v>354.06208599999997</v>
      </c>
      <c r="O208" s="129">
        <v>266.07980299999997</v>
      </c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s="160" customFormat="1" ht="12" customHeight="1">
      <c r="A209" s="86" t="s">
        <v>9</v>
      </c>
      <c r="B209" s="80"/>
      <c r="C209" s="129">
        <v>294.760103</v>
      </c>
      <c r="D209" s="129">
        <v>361.82737199999997</v>
      </c>
      <c r="E209" s="129">
        <v>490.96944099999996</v>
      </c>
      <c r="F209" s="129">
        <v>230.507658</v>
      </c>
      <c r="G209" s="129">
        <v>250.041719</v>
      </c>
      <c r="H209" s="129">
        <v>259.13910599999997</v>
      </c>
      <c r="I209" s="129">
        <v>267.15789</v>
      </c>
      <c r="J209" s="129">
        <v>249.00330399999999</v>
      </c>
      <c r="K209" s="129">
        <v>146.41427199999998</v>
      </c>
      <c r="L209" s="129">
        <v>207.753241</v>
      </c>
      <c r="M209" s="129">
        <v>340.81742099999997</v>
      </c>
      <c r="N209" s="129">
        <v>355.65489199999996</v>
      </c>
      <c r="O209" s="129">
        <v>267.749526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28" s="160" customFormat="1" ht="12" customHeight="1">
      <c r="A210" s="66" t="s">
        <v>10</v>
      </c>
      <c r="B210" s="73"/>
      <c r="C210" s="128">
        <v>295.82032899999996</v>
      </c>
      <c r="D210" s="128">
        <v>365.625162</v>
      </c>
      <c r="E210" s="128">
        <v>492.34584099999995</v>
      </c>
      <c r="F210" s="128">
        <v>231.146269</v>
      </c>
      <c r="G210" s="128">
        <v>250.20514799999998</v>
      </c>
      <c r="H210" s="128">
        <v>259.14034</v>
      </c>
      <c r="I210" s="128">
        <v>267.17688899999996</v>
      </c>
      <c r="J210" s="128">
        <v>248.69834899999998</v>
      </c>
      <c r="K210" s="128">
        <v>149.281253</v>
      </c>
      <c r="L210" s="128">
        <v>204.623435</v>
      </c>
      <c r="M210" s="128">
        <v>340.984916</v>
      </c>
      <c r="N210" s="128">
        <v>353.948808</v>
      </c>
      <c r="O210" s="128">
        <v>268.996626</v>
      </c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</row>
    <row r="211" spans="1:15" ht="9" customHeight="1">
      <c r="A211" s="86"/>
      <c r="B211" s="80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pans="1:15" ht="12.75">
      <c r="A212" s="93" t="s">
        <v>17</v>
      </c>
      <c r="B212" s="93" t="s">
        <v>18</v>
      </c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3"/>
      <c r="N212" s="93"/>
      <c r="O212" s="93"/>
    </row>
    <row r="213" spans="1:15" ht="12.75">
      <c r="A213" s="95" t="s">
        <v>32</v>
      </c>
      <c r="B213" s="95" t="s">
        <v>56</v>
      </c>
      <c r="C213" s="95"/>
      <c r="D213" s="95"/>
      <c r="E213" s="95"/>
      <c r="F213" s="95"/>
      <c r="G213" s="97"/>
      <c r="H213" s="97"/>
      <c r="I213" s="97"/>
      <c r="J213" s="95"/>
      <c r="K213" s="95"/>
      <c r="L213" s="95"/>
      <c r="M213" s="97"/>
      <c r="N213" s="97"/>
      <c r="O213" s="97"/>
    </row>
    <row r="214" spans="1:15" ht="12.75">
      <c r="A214" s="97" t="s">
        <v>33</v>
      </c>
      <c r="B214" s="97" t="s">
        <v>57</v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7"/>
      <c r="N214" s="97"/>
      <c r="O214" s="97"/>
    </row>
    <row r="216" spans="4:15" ht="12.75"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ht="12.75">
      <c r="D217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7"/>
  <sheetViews>
    <sheetView showGridLines="0" view="pageBreakPreview" zoomScale="85" zoomScaleSheetLayoutView="85" zoomScalePageLayoutView="0" workbookViewId="0" topLeftCell="A1">
      <pane xSplit="2" ySplit="5" topLeftCell="C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8" sqref="H198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4"/>
      <c r="L2" s="184"/>
      <c r="N2" s="184" t="s">
        <v>54</v>
      </c>
      <c r="O2" s="184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0" t="s">
        <v>26</v>
      </c>
      <c r="B4" s="180"/>
      <c r="C4" s="180" t="s">
        <v>55</v>
      </c>
      <c r="D4" s="185" t="s">
        <v>37</v>
      </c>
      <c r="E4" s="185" t="s">
        <v>38</v>
      </c>
      <c r="F4" s="185" t="s">
        <v>39</v>
      </c>
      <c r="G4" s="185" t="s">
        <v>40</v>
      </c>
      <c r="H4" s="185" t="s">
        <v>41</v>
      </c>
      <c r="I4" s="185" t="s">
        <v>42</v>
      </c>
      <c r="J4" s="185" t="s">
        <v>43</v>
      </c>
      <c r="K4" s="185" t="s">
        <v>44</v>
      </c>
      <c r="L4" s="185" t="s">
        <v>45</v>
      </c>
      <c r="M4" s="185" t="s">
        <v>46</v>
      </c>
      <c r="N4" s="185" t="s">
        <v>47</v>
      </c>
      <c r="O4" s="185" t="s">
        <v>48</v>
      </c>
    </row>
    <row r="5" spans="1:15" ht="57" customHeight="1">
      <c r="A5" s="181"/>
      <c r="B5" s="181"/>
      <c r="C5" s="181"/>
      <c r="D5" s="186"/>
      <c r="E5" s="186"/>
      <c r="F5" s="186"/>
      <c r="G5" s="186"/>
      <c r="H5" s="186"/>
      <c r="I5" s="186"/>
      <c r="J5" s="186"/>
      <c r="K5" s="186" t="s">
        <v>52</v>
      </c>
      <c r="L5" s="186"/>
      <c r="M5" s="186"/>
      <c r="N5" s="186"/>
      <c r="O5" s="186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AVERAGE(C200:C210)</f>
        <v>295.86140454545455</v>
      </c>
      <c r="D198" s="127">
        <f aca="true" t="shared" si="3" ref="D198:O198">AVERAGE(D200:D210)</f>
        <v>348.5104228181818</v>
      </c>
      <c r="E198" s="127">
        <f t="shared" si="3"/>
        <v>598.7788474545454</v>
      </c>
      <c r="F198" s="127">
        <f t="shared" si="3"/>
        <v>235.11553709090913</v>
      </c>
      <c r="G198" s="127">
        <f t="shared" si="3"/>
        <v>246.7444034545454</v>
      </c>
      <c r="H198" s="127">
        <f t="shared" si="3"/>
        <v>281.9623680909091</v>
      </c>
      <c r="I198" s="127">
        <f t="shared" si="3"/>
        <v>248.53494845454543</v>
      </c>
      <c r="J198" s="127">
        <f t="shared" si="3"/>
        <v>266.83152818181816</v>
      </c>
      <c r="K198" s="127">
        <f t="shared" si="3"/>
        <v>174.764116</v>
      </c>
      <c r="L198" s="127">
        <f t="shared" si="3"/>
        <v>209.8240938181818</v>
      </c>
      <c r="M198" s="127">
        <f t="shared" si="3"/>
        <v>314.5296387272727</v>
      </c>
      <c r="N198" s="127">
        <f t="shared" si="3"/>
        <v>327.0275582727273</v>
      </c>
      <c r="O198" s="127">
        <f t="shared" si="3"/>
        <v>262.2692928181818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28" s="80" customFormat="1" ht="14.25">
      <c r="A208" s="86" t="s">
        <v>8</v>
      </c>
      <c r="C208" s="129">
        <v>299.651008</v>
      </c>
      <c r="D208" s="129">
        <v>350.106587</v>
      </c>
      <c r="E208" s="129">
        <v>599.6205669999999</v>
      </c>
      <c r="F208" s="129">
        <v>238.889634</v>
      </c>
      <c r="G208" s="129">
        <v>248.59625499999999</v>
      </c>
      <c r="H208" s="129">
        <v>286.95937399999997</v>
      </c>
      <c r="I208" s="129">
        <v>253.00301399999998</v>
      </c>
      <c r="J208" s="129">
        <v>270.118482</v>
      </c>
      <c r="K208" s="129">
        <v>175.085082</v>
      </c>
      <c r="L208" s="129">
        <v>213.521219</v>
      </c>
      <c r="M208" s="129">
        <v>316.66286299999996</v>
      </c>
      <c r="N208" s="129">
        <v>338.947897</v>
      </c>
      <c r="O208" s="129">
        <v>268.304843</v>
      </c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</row>
    <row r="209" spans="1:28" s="80" customFormat="1" ht="14.25">
      <c r="A209" s="86" t="s">
        <v>9</v>
      </c>
      <c r="C209" s="129">
        <v>300.372241</v>
      </c>
      <c r="D209" s="129">
        <v>351.087092</v>
      </c>
      <c r="E209" s="129">
        <v>595.527475</v>
      </c>
      <c r="F209" s="129">
        <v>239.697148</v>
      </c>
      <c r="G209" s="129">
        <v>248.74150999999998</v>
      </c>
      <c r="H209" s="129">
        <v>287.998941</v>
      </c>
      <c r="I209" s="129">
        <v>253.42961499999998</v>
      </c>
      <c r="J209" s="129">
        <v>270.380021</v>
      </c>
      <c r="K209" s="129">
        <v>174.91913499999998</v>
      </c>
      <c r="L209" s="129">
        <v>214.45735</v>
      </c>
      <c r="M209" s="129">
        <v>316.79623499999997</v>
      </c>
      <c r="N209" s="129">
        <v>339.982148</v>
      </c>
      <c r="O209" s="129">
        <v>269.421155</v>
      </c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</row>
    <row r="210" spans="1:28" s="80" customFormat="1" ht="14.25">
      <c r="A210" s="73" t="s">
        <v>10</v>
      </c>
      <c r="B210" s="73"/>
      <c r="C210" s="128">
        <v>301.316596</v>
      </c>
      <c r="D210" s="128">
        <v>353.549624</v>
      </c>
      <c r="E210" s="128">
        <v>592.858695</v>
      </c>
      <c r="F210" s="128">
        <v>241.02724899999998</v>
      </c>
      <c r="G210" s="128">
        <v>249.74152999999998</v>
      </c>
      <c r="H210" s="128">
        <v>289.026708</v>
      </c>
      <c r="I210" s="128">
        <v>253.62346399999998</v>
      </c>
      <c r="J210" s="128">
        <v>270.392121</v>
      </c>
      <c r="K210" s="128">
        <v>174.807997</v>
      </c>
      <c r="L210" s="128">
        <v>207.17943699999998</v>
      </c>
      <c r="M210" s="128">
        <v>316.903105</v>
      </c>
      <c r="N210" s="128">
        <v>341.088961</v>
      </c>
      <c r="O210" s="128">
        <v>270.392188</v>
      </c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</row>
    <row r="211" spans="1:15" ht="6" customHeight="1">
      <c r="A211" s="80"/>
      <c r="B211" s="80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5.75" customHeight="1">
      <c r="A212" s="93" t="s">
        <v>17</v>
      </c>
      <c r="B212" s="93" t="s">
        <v>18</v>
      </c>
      <c r="C212" s="137"/>
      <c r="D212" s="138"/>
      <c r="E212" s="138"/>
      <c r="F212" s="138"/>
      <c r="G212" s="138"/>
      <c r="H212" s="138"/>
      <c r="I212" s="138"/>
      <c r="J212" s="138"/>
      <c r="K212" s="138"/>
      <c r="L212" s="138"/>
      <c r="M212" s="93"/>
      <c r="N212" s="93"/>
      <c r="O212" s="93"/>
    </row>
    <row r="213" spans="1:12" ht="14.25">
      <c r="A213" s="95" t="s">
        <v>32</v>
      </c>
      <c r="B213" s="95" t="s">
        <v>56</v>
      </c>
      <c r="C213" s="139"/>
      <c r="D213" s="72"/>
      <c r="E213" s="72"/>
      <c r="F213" s="72"/>
      <c r="G213" s="97"/>
      <c r="H213" s="97"/>
      <c r="I213" s="97"/>
      <c r="J213" s="72"/>
      <c r="K213" s="72"/>
      <c r="L213" s="72"/>
    </row>
    <row r="214" spans="1:12" ht="14.25">
      <c r="A214" s="97" t="s">
        <v>33</v>
      </c>
      <c r="B214" s="97" t="s">
        <v>57</v>
      </c>
      <c r="C214" s="139"/>
      <c r="D214" s="95"/>
      <c r="E214" s="95"/>
      <c r="F214" s="95"/>
      <c r="G214" s="95"/>
      <c r="H214" s="72"/>
      <c r="I214" s="95"/>
      <c r="J214" s="95"/>
      <c r="K214" s="95"/>
      <c r="L214" s="95"/>
    </row>
    <row r="215" spans="1:3" ht="12.75">
      <c r="A215" s="140"/>
      <c r="B215" s="140"/>
      <c r="C215" s="140"/>
    </row>
    <row r="217" spans="3:15" ht="12.75"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3"/>
      <c r="N217" s="143"/>
      <c r="O217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showGridLines="0" tabSelected="1" zoomScale="85" zoomScaleNormal="85" zoomScalePageLayoutView="0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3" sqref="I193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0" t="s">
        <v>22</v>
      </c>
      <c r="F2" s="190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7" t="s">
        <v>20</v>
      </c>
      <c r="B4" s="187"/>
      <c r="C4" s="187" t="s">
        <v>15</v>
      </c>
      <c r="D4" s="191" t="s">
        <v>16</v>
      </c>
      <c r="E4" s="191"/>
      <c r="F4" s="191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9"/>
      <c r="B5" s="189"/>
      <c r="C5" s="188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AVERAGE(C191:C201)</f>
        <v>271.64886863112775</v>
      </c>
      <c r="D189" s="156" t="s">
        <v>19</v>
      </c>
      <c r="E189" s="156">
        <f>+E201</f>
        <v>5.397426461238268</v>
      </c>
      <c r="F189" s="156">
        <f>+F201</f>
        <v>5.86535375269807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10" s="26" customFormat="1" ht="14.25">
      <c r="A199" s="86" t="s">
        <v>8</v>
      </c>
      <c r="C199" s="23">
        <v>274.8524297014216</v>
      </c>
      <c r="D199" s="158">
        <v>0.08795154008095096</v>
      </c>
      <c r="E199" s="158">
        <v>4.865973815636863</v>
      </c>
      <c r="F199" s="158">
        <v>6.25908385049469</v>
      </c>
      <c r="G199" s="177"/>
      <c r="H199" s="177"/>
      <c r="I199" s="177"/>
      <c r="J199" s="177"/>
    </row>
    <row r="200" spans="1:10" s="26" customFormat="1" ht="14.25">
      <c r="A200" s="86" t="s">
        <v>9</v>
      </c>
      <c r="C200" s="23">
        <v>275.23740346973227</v>
      </c>
      <c r="D200" s="158">
        <v>0.14006562311597293</v>
      </c>
      <c r="E200" s="158">
        <v>5.012854995298383</v>
      </c>
      <c r="F200" s="158">
        <v>5.672718906086516</v>
      </c>
      <c r="G200" s="177"/>
      <c r="H200" s="177"/>
      <c r="I200" s="177"/>
      <c r="J200" s="177"/>
    </row>
    <row r="201" spans="1:10" s="26" customFormat="1" ht="14.25">
      <c r="A201" s="13" t="s">
        <v>10</v>
      </c>
      <c r="B201" s="25"/>
      <c r="C201" s="22">
        <v>276.2453605597341</v>
      </c>
      <c r="D201" s="157">
        <v>0.3662137039861477</v>
      </c>
      <c r="E201" s="157">
        <v>5.397426461238268</v>
      </c>
      <c r="F201" s="157">
        <v>5.86535375269807</v>
      </c>
      <c r="G201" s="177"/>
      <c r="H201" s="177"/>
      <c r="I201" s="177"/>
      <c r="J201" s="177"/>
    </row>
    <row r="202" spans="1:6" s="26" customFormat="1" ht="7.5" customHeight="1">
      <c r="A202" s="17"/>
      <c r="B202" s="27"/>
      <c r="C202" s="21"/>
      <c r="D202" s="21"/>
      <c r="E202" s="21"/>
      <c r="F202" s="21"/>
    </row>
    <row r="203" spans="1:14" s="18" customFormat="1" ht="18" customHeight="1">
      <c r="A203" s="165" t="s">
        <v>17</v>
      </c>
      <c r="B203" s="165" t="s">
        <v>18</v>
      </c>
      <c r="C203" s="166"/>
      <c r="D203" s="34"/>
      <c r="E203" s="34"/>
      <c r="F203" s="34"/>
      <c r="G203" s="26"/>
      <c r="H203" s="26"/>
      <c r="I203" s="26"/>
      <c r="J203" s="26"/>
      <c r="K203" s="26"/>
      <c r="L203" s="26"/>
      <c r="M203" s="26"/>
      <c r="N203" s="26"/>
    </row>
    <row r="204" spans="1:15" ht="15" customHeight="1">
      <c r="A204" s="167" t="s">
        <v>33</v>
      </c>
      <c r="B204" s="167" t="s">
        <v>57</v>
      </c>
      <c r="C204" s="168"/>
      <c r="D204" s="36"/>
      <c r="E204" s="36"/>
      <c r="F204" s="37"/>
      <c r="G204" s="38"/>
      <c r="H204" s="39"/>
      <c r="I204" s="40"/>
      <c r="J204" s="41"/>
      <c r="L204" s="41"/>
      <c r="M204" s="41"/>
      <c r="O204" s="35"/>
    </row>
    <row r="206" spans="3:6" ht="14.25">
      <c r="C206" s="43"/>
      <c r="D206" s="44"/>
      <c r="E206" s="45"/>
      <c r="F206"/>
    </row>
    <row r="207" spans="3:6" ht="14.25">
      <c r="C207" s="35"/>
      <c r="D207" s="44"/>
      <c r="E207" s="46"/>
      <c r="F207"/>
    </row>
    <row r="208" spans="3:6" ht="14.25">
      <c r="C208" s="35"/>
      <c r="D208" s="44"/>
      <c r="E208" s="45"/>
      <c r="F208"/>
    </row>
    <row r="209" spans="3:6" ht="14.25">
      <c r="C209" s="43"/>
      <c r="D209" s="47"/>
      <c r="E209" s="48"/>
      <c r="F209"/>
    </row>
    <row r="210" spans="3:6" ht="14.25">
      <c r="C210" s="43"/>
      <c r="D210" s="47"/>
      <c r="E210" s="45"/>
      <c r="F210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2023-12-12T19:13:05Z</dcterms:modified>
  <cp:category/>
  <cp:version/>
  <cp:contentType/>
  <cp:contentStatus/>
</cp:coreProperties>
</file>