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506" windowWidth="7965" windowHeight="8220" activeTab="0"/>
  </bookViews>
  <sheets>
    <sheet name="Sep2011" sheetId="1" r:id="rId1"/>
  </sheets>
  <definedNames>
    <definedName name="_xlnm.Print_Area" localSheetId="0">'Sep2011'!$A$1:$F$74</definedName>
    <definedName name="_xlnm.Print_Titles" localSheetId="0">'Sep2011'!$5:$6</definedName>
  </definedNames>
  <calcPr fullCalcOnLoad="1"/>
</workbook>
</file>

<file path=xl/sharedStrings.xml><?xml version="1.0" encoding="utf-8"?>
<sst xmlns="http://schemas.openxmlformats.org/spreadsheetml/2006/main" count="132" uniqueCount="92">
  <si>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</si>
  <si>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</si>
  <si>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</si>
  <si>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</si>
  <si>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</si>
  <si>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</si>
  <si>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</si>
  <si>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</si>
  <si>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</si>
  <si>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</si>
  <si>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</si>
  <si>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</si>
  <si>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</si>
  <si>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</si>
  <si>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</si>
  <si>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</si>
  <si>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</si>
  <si>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</si>
  <si>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</si>
  <si>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</si>
  <si>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</si>
  <si>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</si>
  <si>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</si>
  <si>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</si>
  <si>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</si>
  <si>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</si>
  <si>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</si>
  <si>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</si>
  <si>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</si>
  <si>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</si>
  <si>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</si>
  <si>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</si>
  <si>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</si>
  <si>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</si>
  <si>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</si>
  <si>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</si>
  <si>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</si>
  <si>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</si>
  <si>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</si>
  <si>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</si>
  <si>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</si>
  <si>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</si>
  <si>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</si>
  <si>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</si>
  <si>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</si>
  <si>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</si>
  <si>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</si>
  <si>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</si>
  <si>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</si>
  <si>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</si>
  <si>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</si>
  <si>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</si>
  <si>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</si>
  <si>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</si>
  <si>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</si>
  <si>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</si>
  <si>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</si>
  <si>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</si>
  <si>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</si>
  <si>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</si>
  <si>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</si>
  <si>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</si>
  <si>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</si>
  <si>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</si>
  <si>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</si>
  <si>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</si>
  <si>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</si>
  <si>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</si>
  <si>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</si>
  <si>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</si>
  <si>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</si>
  <si>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</si>
  <si>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LÁCTEOS Y HUEVOS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</si>
  <si>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</si>
  <si>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</si>
  <si>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</si>
  <si>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</si>
  <si>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</si>
  <si>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</si>
  <si>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</si>
  <si>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</si>
  <si>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</si>
  <si>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</si>
  <si>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</si>
  <si>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</si>
  <si>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Chuleta de pescado</t>
  </si>
  <si>
    <t>Jabón de lavar ropa</t>
  </si>
  <si>
    <t>Detergente en polvo</t>
  </si>
  <si>
    <t xml:space="preserve">Leche </t>
  </si>
  <si>
    <t>Desodorante nacional</t>
  </si>
  <si>
    <t xml:space="preserve"> Zapato  de cuero natural (mocasin, acordonado, cerrado, etc.)  </t>
  </si>
  <si>
    <t xml:space="preserve">Nota: El costo de alquiler, valor consensuado en el seno de la Comisión Nacional de Salario Mínimo (CNSM) </t>
  </si>
</sst>
</file>

<file path=xl/styles.xml><?xml version="1.0" encoding="utf-8"?>
<styleSheet xmlns="http://schemas.openxmlformats.org/spreadsheetml/2006/main">
  <numFmts count="13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#,##0.0"/>
    <numFmt numFmtId="165" formatCode="#,##0.00_ ;\-#,##0.00\ "/>
    <numFmt numFmtId="166" formatCode="_ * #,##0.00_ ;_ * \-#,##0.00_ ;_ * &quot;-&quot;??_ ;_ @_ "/>
    <numFmt numFmtId="167" formatCode="_ * #,##0_ ;_ * \-#,##0_ ;_ * &quot;-&quot;??_ ;_ @_ "/>
    <numFmt numFmtId="168" formatCode="_ * #,##0.0_ ;_ * \-#,##0.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 style="hair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>
        <color indexed="8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hair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66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2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 applyAlignment="1">
      <alignment/>
      <protection/>
    </xf>
    <xf numFmtId="0" fontId="6" fillId="0" borderId="0" xfId="51" applyFont="1" applyAlignment="1">
      <alignment/>
      <protection/>
    </xf>
    <xf numFmtId="11" fontId="8" fillId="33" borderId="0" xfId="51" applyNumberFormat="1" applyFont="1" applyFill="1" applyAlignment="1">
      <alignment horizontal="right" vertical="center"/>
      <protection/>
    </xf>
    <xf numFmtId="11" fontId="8" fillId="33" borderId="0" xfId="51" applyNumberFormat="1" applyFont="1" applyFill="1" applyAlignment="1">
      <alignment horizontal="right" vertical="center" wrapText="1"/>
      <protection/>
    </xf>
    <xf numFmtId="0" fontId="10" fillId="0" borderId="0" xfId="51" applyFont="1" applyAlignment="1">
      <alignment horizontal="center" vertical="top" wrapText="1"/>
      <protection/>
    </xf>
    <xf numFmtId="0" fontId="11" fillId="0" borderId="0" xfId="51" applyFont="1" applyAlignment="1">
      <alignment horizontal="center"/>
      <protection/>
    </xf>
    <xf numFmtId="0" fontId="12" fillId="0" borderId="0" xfId="51" applyFont="1" applyAlignment="1">
      <alignment horizontal="center"/>
      <protection/>
    </xf>
    <xf numFmtId="0" fontId="13" fillId="34" borderId="10" xfId="51" applyFont="1" applyFill="1" applyBorder="1" applyAlignment="1">
      <alignment horizontal="center"/>
      <protection/>
    </xf>
    <xf numFmtId="0" fontId="13" fillId="34" borderId="11" xfId="51" applyFont="1" applyFill="1" applyBorder="1" applyAlignment="1">
      <alignment horizontal="center" vertical="top"/>
      <protection/>
    </xf>
    <xf numFmtId="0" fontId="14" fillId="34" borderId="12" xfId="51" applyFont="1" applyFill="1" applyBorder="1" applyAlignment="1">
      <alignment horizontal="center" vertical="center"/>
      <protection/>
    </xf>
    <xf numFmtId="0" fontId="15" fillId="33" borderId="0" xfId="51" applyFont="1" applyFill="1" applyAlignment="1">
      <alignment horizontal="left"/>
      <protection/>
    </xf>
    <xf numFmtId="0" fontId="16" fillId="33" borderId="0" xfId="51" applyFont="1" applyFill="1">
      <alignment/>
      <protection/>
    </xf>
    <xf numFmtId="0" fontId="15" fillId="33" borderId="0" xfId="51" applyFont="1" applyFill="1">
      <alignment/>
      <protection/>
    </xf>
    <xf numFmtId="0" fontId="3" fillId="33" borderId="0" xfId="51" applyFont="1" applyFill="1">
      <alignment/>
      <protection/>
    </xf>
    <xf numFmtId="164" fontId="15" fillId="0" borderId="0" xfId="51" applyNumberFormat="1" applyFont="1" applyFill="1" applyBorder="1" applyAlignment="1">
      <alignment horizontal="center"/>
      <protection/>
    </xf>
    <xf numFmtId="0" fontId="17" fillId="33" borderId="0" xfId="51" applyFont="1" applyFill="1" applyAlignment="1">
      <alignment horizontal="center"/>
      <protection/>
    </xf>
    <xf numFmtId="0" fontId="18" fillId="33" borderId="0" xfId="51" applyFont="1" applyFill="1" applyAlignment="1">
      <alignment horizontal="left" indent="1"/>
      <protection/>
    </xf>
    <xf numFmtId="2" fontId="17" fillId="33" borderId="13" xfId="51" applyNumberFormat="1" applyFont="1" applyFill="1" applyBorder="1" applyAlignment="1">
      <alignment horizontal="center"/>
      <protection/>
    </xf>
    <xf numFmtId="165" fontId="17" fillId="33" borderId="14" xfId="51" applyNumberFormat="1" applyFont="1" applyFill="1" applyBorder="1" applyAlignment="1">
      <alignment horizontal="center"/>
      <protection/>
    </xf>
    <xf numFmtId="4" fontId="2" fillId="0" borderId="0" xfId="51" applyNumberFormat="1" applyFont="1" applyBorder="1">
      <alignment/>
      <protection/>
    </xf>
    <xf numFmtId="2" fontId="3" fillId="33" borderId="13" xfId="51" applyNumberFormat="1" applyFont="1" applyFill="1" applyBorder="1" applyAlignment="1">
      <alignment horizontal="center"/>
      <protection/>
    </xf>
    <xf numFmtId="166" fontId="17" fillId="33" borderId="14" xfId="51" applyNumberFormat="1" applyFont="1" applyFill="1" applyBorder="1" applyAlignment="1">
      <alignment horizontal="center"/>
      <protection/>
    </xf>
    <xf numFmtId="166" fontId="19" fillId="33" borderId="14" xfId="51" applyNumberFormat="1" applyFont="1" applyFill="1" applyBorder="1" applyAlignment="1">
      <alignment horizontal="center"/>
      <protection/>
    </xf>
    <xf numFmtId="0" fontId="3" fillId="35" borderId="0" xfId="51" applyFont="1" applyFill="1" applyAlignment="1">
      <alignment vertical="center"/>
      <protection/>
    </xf>
    <xf numFmtId="0" fontId="13" fillId="35" borderId="0" xfId="51" applyFont="1" applyFill="1" applyAlignment="1">
      <alignment vertical="center"/>
      <protection/>
    </xf>
    <xf numFmtId="0" fontId="20" fillId="35" borderId="13" xfId="51" applyFont="1" applyFill="1" applyBorder="1" applyAlignment="1">
      <alignment vertical="center"/>
      <protection/>
    </xf>
    <xf numFmtId="0" fontId="15" fillId="33" borderId="13" xfId="51" applyFont="1" applyFill="1" applyBorder="1">
      <alignment/>
      <protection/>
    </xf>
    <xf numFmtId="167" fontId="17" fillId="33" borderId="14" xfId="51" applyNumberFormat="1" applyFont="1" applyFill="1" applyBorder="1" applyAlignment="1">
      <alignment vertical="center"/>
      <protection/>
    </xf>
    <xf numFmtId="0" fontId="3" fillId="33" borderId="0" xfId="51" applyFont="1" applyFill="1" applyAlignment="1">
      <alignment horizontal="center"/>
      <protection/>
    </xf>
    <xf numFmtId="0" fontId="3" fillId="33" borderId="13" xfId="51" applyFont="1" applyFill="1" applyBorder="1" applyAlignment="1">
      <alignment horizontal="center"/>
      <protection/>
    </xf>
    <xf numFmtId="1" fontId="3" fillId="33" borderId="13" xfId="51" applyNumberFormat="1" applyFont="1" applyFill="1" applyBorder="1" applyAlignment="1">
      <alignment horizontal="center"/>
      <protection/>
    </xf>
    <xf numFmtId="3" fontId="3" fillId="33" borderId="13" xfId="51" applyNumberFormat="1" applyFont="1" applyFill="1" applyBorder="1" applyAlignment="1">
      <alignment horizontal="center"/>
      <protection/>
    </xf>
    <xf numFmtId="0" fontId="3" fillId="0" borderId="0" xfId="51" applyFont="1" applyFill="1" applyAlignment="1">
      <alignment horizontal="center"/>
      <protection/>
    </xf>
    <xf numFmtId="0" fontId="2" fillId="0" borderId="0" xfId="51" applyFont="1" applyFill="1">
      <alignment/>
      <protection/>
    </xf>
    <xf numFmtId="0" fontId="18" fillId="33" borderId="0" xfId="51" applyFont="1" applyFill="1" applyAlignment="1">
      <alignment horizontal="left"/>
      <protection/>
    </xf>
    <xf numFmtId="0" fontId="17" fillId="33" borderId="13" xfId="51" applyFont="1" applyFill="1" applyBorder="1" applyAlignment="1">
      <alignment horizontal="center"/>
      <protection/>
    </xf>
    <xf numFmtId="0" fontId="22" fillId="33" borderId="0" xfId="51" applyFont="1" applyFill="1" applyAlignment="1">
      <alignment horizontal="left"/>
      <protection/>
    </xf>
    <xf numFmtId="0" fontId="17" fillId="33" borderId="0" xfId="51" applyFont="1" applyFill="1" applyAlignment="1">
      <alignment horizontal="center" vertical="top"/>
      <protection/>
    </xf>
    <xf numFmtId="0" fontId="18" fillId="33" borderId="0" xfId="51" applyFont="1" applyFill="1" applyAlignment="1">
      <alignment horizontal="left" vertical="top" wrapText="1"/>
      <protection/>
    </xf>
    <xf numFmtId="2" fontId="17" fillId="33" borderId="14" xfId="51" applyNumberFormat="1" applyFont="1" applyFill="1" applyBorder="1" applyAlignment="1">
      <alignment vertical="center"/>
      <protection/>
    </xf>
    <xf numFmtId="2" fontId="3" fillId="33" borderId="14" xfId="51" applyNumberFormat="1" applyFont="1" applyFill="1" applyBorder="1">
      <alignment/>
      <protection/>
    </xf>
    <xf numFmtId="0" fontId="23" fillId="33" borderId="0" xfId="51" applyFont="1" applyFill="1" applyAlignment="1">
      <alignment horizontal="center"/>
      <protection/>
    </xf>
    <xf numFmtId="0" fontId="14" fillId="36" borderId="0" xfId="51" applyFont="1" applyFill="1" applyAlignment="1">
      <alignment horizontal="center"/>
      <protection/>
    </xf>
    <xf numFmtId="0" fontId="14" fillId="36" borderId="0" xfId="51" applyFont="1" applyFill="1" applyAlignment="1">
      <alignment horizontal="left" vertical="center"/>
      <protection/>
    </xf>
    <xf numFmtId="0" fontId="14" fillId="36" borderId="13" xfId="51" applyFont="1" applyFill="1" applyBorder="1" applyAlignment="1">
      <alignment horizontal="left" vertical="center"/>
      <protection/>
    </xf>
    <xf numFmtId="166" fontId="17" fillId="36" borderId="14" xfId="51" applyNumberFormat="1" applyFont="1" applyFill="1" applyBorder="1" applyAlignment="1">
      <alignment vertical="center"/>
      <protection/>
    </xf>
    <xf numFmtId="0" fontId="24" fillId="37" borderId="0" xfId="51" applyFont="1" applyFill="1">
      <alignment/>
      <protection/>
    </xf>
    <xf numFmtId="2" fontId="2" fillId="0" borderId="0" xfId="51" applyNumberFormat="1" applyFont="1" applyBorder="1">
      <alignment/>
      <protection/>
    </xf>
    <xf numFmtId="166" fontId="21" fillId="37" borderId="0" xfId="46" applyNumberFormat="1" applyFont="1" applyFill="1" applyBorder="1" applyAlignment="1">
      <alignment horizontal="center"/>
    </xf>
    <xf numFmtId="166" fontId="21" fillId="0" borderId="0" xfId="46" applyNumberFormat="1" applyFont="1" applyFill="1" applyBorder="1" applyAlignment="1">
      <alignment horizontal="center"/>
    </xf>
    <xf numFmtId="168" fontId="21" fillId="0" borderId="0" xfId="46" applyNumberFormat="1" applyFont="1" applyFill="1" applyBorder="1" applyAlignment="1">
      <alignment vertical="center"/>
    </xf>
    <xf numFmtId="0" fontId="12" fillId="0" borderId="0" xfId="51" applyFont="1" applyAlignment="1">
      <alignment/>
      <protection/>
    </xf>
    <xf numFmtId="0" fontId="2" fillId="0" borderId="0" xfId="51" applyFont="1" applyFill="1" applyBorder="1">
      <alignment/>
      <protection/>
    </xf>
    <xf numFmtId="0" fontId="20" fillId="35" borderId="0" xfId="51" applyFont="1" applyFill="1" applyBorder="1" applyAlignment="1">
      <alignment horizontal="right" vertical="center" indent="1"/>
      <protection/>
    </xf>
    <xf numFmtId="4" fontId="20" fillId="35" borderId="0" xfId="51" applyNumberFormat="1" applyFont="1" applyFill="1" applyBorder="1" applyAlignment="1">
      <alignment horizontal="right" vertical="center" indent="1"/>
      <protection/>
    </xf>
    <xf numFmtId="2" fontId="26" fillId="37" borderId="0" xfId="46" applyNumberFormat="1" applyFont="1" applyFill="1" applyAlignment="1">
      <alignment horizontal="right"/>
    </xf>
    <xf numFmtId="2" fontId="26" fillId="38" borderId="0" xfId="0" applyNumberFormat="1" applyFont="1" applyFill="1" applyAlignment="1">
      <alignment horizontal="right"/>
    </xf>
    <xf numFmtId="2" fontId="26" fillId="0" borderId="0" xfId="0" applyNumberFormat="1" applyFont="1" applyAlignment="1">
      <alignment horizontal="right"/>
    </xf>
    <xf numFmtId="2" fontId="26" fillId="0" borderId="0" xfId="46" applyNumberFormat="1" applyFont="1" applyAlignment="1">
      <alignment horizontal="right"/>
    </xf>
    <xf numFmtId="2" fontId="26" fillId="37" borderId="0" xfId="0" applyNumberFormat="1" applyFont="1" applyFill="1" applyBorder="1" applyAlignment="1">
      <alignment horizontal="right"/>
    </xf>
    <xf numFmtId="4" fontId="2" fillId="0" borderId="0" xfId="51" applyNumberFormat="1" applyFont="1" applyFill="1" applyBorder="1">
      <alignment/>
      <protection/>
    </xf>
    <xf numFmtId="0" fontId="2" fillId="0" borderId="0" xfId="51" applyFont="1" applyBorder="1">
      <alignment/>
      <protection/>
    </xf>
    <xf numFmtId="0" fontId="27" fillId="35" borderId="13" xfId="51" applyFont="1" applyFill="1" applyBorder="1" applyAlignment="1">
      <alignment vertical="center"/>
      <protection/>
    </xf>
    <xf numFmtId="2" fontId="28" fillId="37" borderId="0" xfId="46" applyNumberFormat="1" applyFont="1" applyFill="1" applyAlignment="1">
      <alignment horizontal="right"/>
    </xf>
    <xf numFmtId="4" fontId="28" fillId="0" borderId="15" xfId="51" applyNumberFormat="1" applyFont="1" applyBorder="1" applyAlignment="1">
      <alignment horizontal="right" indent="1"/>
      <protection/>
    </xf>
    <xf numFmtId="2" fontId="28" fillId="38" borderId="0" xfId="0" applyNumberFormat="1" applyFont="1" applyFill="1" applyAlignment="1">
      <alignment horizontal="right"/>
    </xf>
    <xf numFmtId="2" fontId="28" fillId="0" borderId="0" xfId="0" applyNumberFormat="1" applyFont="1" applyAlignment="1">
      <alignment horizontal="right"/>
    </xf>
    <xf numFmtId="4" fontId="27" fillId="35" borderId="13" xfId="51" applyNumberFormat="1" applyFont="1" applyFill="1" applyBorder="1" applyAlignment="1">
      <alignment horizontal="right" indent="1"/>
      <protection/>
    </xf>
    <xf numFmtId="0" fontId="28" fillId="0" borderId="0" xfId="51" applyFont="1">
      <alignment/>
      <protection/>
    </xf>
    <xf numFmtId="2" fontId="28" fillId="0" borderId="0" xfId="46" applyNumberFormat="1" applyFont="1" applyAlignment="1">
      <alignment horizontal="right"/>
    </xf>
    <xf numFmtId="2" fontId="28" fillId="37" borderId="0" xfId="0" applyNumberFormat="1" applyFont="1" applyFill="1" applyBorder="1" applyAlignment="1">
      <alignment horizontal="right"/>
    </xf>
    <xf numFmtId="2" fontId="27" fillId="35" borderId="15" xfId="51" applyNumberFormat="1" applyFont="1" applyFill="1" applyBorder="1" applyAlignment="1">
      <alignment vertical="center"/>
      <protection/>
    </xf>
    <xf numFmtId="0" fontId="16" fillId="33" borderId="0" xfId="51" applyFont="1" applyFill="1" applyAlignment="1">
      <alignment horizontal="left"/>
      <protection/>
    </xf>
    <xf numFmtId="0" fontId="2" fillId="0" borderId="16" xfId="51" applyFont="1" applyBorder="1">
      <alignment/>
      <protection/>
    </xf>
    <xf numFmtId="0" fontId="7" fillId="0" borderId="0" xfId="51" applyFont="1" applyAlignment="1">
      <alignment horizontal="center" vertical="center" wrapText="1"/>
      <protection/>
    </xf>
    <xf numFmtId="11" fontId="9" fillId="33" borderId="0" xfId="51" applyNumberFormat="1" applyFont="1" applyFill="1" applyAlignment="1">
      <alignment horizontal="center" vertical="center" wrapText="1"/>
      <protection/>
    </xf>
    <xf numFmtId="0" fontId="13" fillId="34" borderId="17" xfId="51" applyFont="1" applyFill="1" applyBorder="1" applyAlignment="1">
      <alignment horizontal="center" vertical="center"/>
      <protection/>
    </xf>
    <xf numFmtId="0" fontId="13" fillId="34" borderId="18" xfId="51" applyFont="1" applyFill="1" applyBorder="1" applyAlignment="1">
      <alignment horizontal="center" vertical="center"/>
      <protection/>
    </xf>
    <xf numFmtId="0" fontId="9" fillId="34" borderId="19" xfId="51" applyFont="1" applyFill="1" applyBorder="1" applyAlignment="1">
      <alignment horizontal="center" vertical="center" wrapText="1"/>
      <protection/>
    </xf>
    <xf numFmtId="17" fontId="14" fillId="34" borderId="20" xfId="51" applyNumberFormat="1" applyFont="1" applyFill="1" applyBorder="1" applyAlignment="1">
      <alignment horizontal="center" vertical="center"/>
      <protection/>
    </xf>
    <xf numFmtId="17" fontId="14" fillId="34" borderId="21" xfId="51" applyNumberFormat="1" applyFont="1" applyFill="1" applyBorder="1" applyAlignment="1">
      <alignment horizontal="center" vertical="center"/>
      <protection/>
    </xf>
    <xf numFmtId="0" fontId="12" fillId="0" borderId="0" xfId="51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2</xdr:col>
      <xdr:colOff>352425</xdr:colOff>
      <xdr:row>2</xdr:row>
      <xdr:rowOff>47625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3514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showGridLines="0" tabSelected="1" view="pageBreakPreview" zoomScaleSheetLayoutView="100" zoomScalePageLayoutView="0" workbookViewId="0" topLeftCell="A1">
      <selection activeCell="I6" sqref="I6"/>
    </sheetView>
  </sheetViews>
  <sheetFormatPr defaultColWidth="11.421875" defaultRowHeight="15"/>
  <cols>
    <col min="1" max="1" width="3.7109375" style="2" customWidth="1"/>
    <col min="2" max="2" width="45.00390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7" width="5.00390625" style="2" customWidth="1"/>
    <col min="8" max="8" width="12.28125" style="2" bestFit="1" customWidth="1"/>
    <col min="9" max="9" width="8.8515625" style="2" customWidth="1"/>
    <col min="10" max="16384" width="11.421875" style="2" customWidth="1"/>
  </cols>
  <sheetData>
    <row r="1" spans="1:6" ht="25.5" customHeight="1">
      <c r="A1" s="1"/>
      <c r="B1" s="1"/>
      <c r="D1" s="3"/>
      <c r="E1" s="4" t="s">
        <v>50</v>
      </c>
      <c r="F1" s="3"/>
    </row>
    <row r="2" spans="1:6" ht="34.5" customHeight="1">
      <c r="A2" s="1"/>
      <c r="B2" s="5"/>
      <c r="C2" s="5"/>
      <c r="D2" s="78" t="s">
        <v>51</v>
      </c>
      <c r="E2" s="78"/>
      <c r="F2" s="78"/>
    </row>
    <row r="3" spans="1:6" ht="16.5" customHeight="1">
      <c r="A3" s="6"/>
      <c r="B3" s="7"/>
      <c r="C3" s="79" t="s">
        <v>52</v>
      </c>
      <c r="D3" s="79"/>
      <c r="E3" s="8"/>
      <c r="F3" s="9"/>
    </row>
    <row r="4" spans="2:6" ht="16.5" customHeight="1">
      <c r="B4" s="55"/>
      <c r="C4" s="85" t="s">
        <v>53</v>
      </c>
      <c r="D4" s="85"/>
      <c r="E4" s="10"/>
      <c r="F4" s="10"/>
    </row>
    <row r="5" spans="1:6" ht="27" customHeight="1">
      <c r="A5" s="80" t="s">
        <v>54</v>
      </c>
      <c r="B5" s="81" t="s">
        <v>55</v>
      </c>
      <c r="C5" s="11" t="s">
        <v>56</v>
      </c>
      <c r="D5" s="82" t="s">
        <v>57</v>
      </c>
      <c r="E5" s="83">
        <v>40787</v>
      </c>
      <c r="F5" s="84"/>
    </row>
    <row r="6" spans="1:6" ht="31.5" customHeight="1">
      <c r="A6" s="80"/>
      <c r="B6" s="81"/>
      <c r="C6" s="12" t="s">
        <v>58</v>
      </c>
      <c r="D6" s="82"/>
      <c r="E6" s="13" t="s">
        <v>59</v>
      </c>
      <c r="F6" s="13" t="s">
        <v>60</v>
      </c>
    </row>
    <row r="7" spans="1:8" ht="18.75" customHeight="1">
      <c r="A7" s="14"/>
      <c r="B7" s="15" t="s">
        <v>61</v>
      </c>
      <c r="C7" s="16"/>
      <c r="D7" s="17"/>
      <c r="E7" s="18"/>
      <c r="F7" s="18"/>
      <c r="H7" s="23"/>
    </row>
    <row r="8" spans="1:10" ht="15" customHeight="1">
      <c r="A8" s="19">
        <v>1</v>
      </c>
      <c r="B8" s="20" t="s">
        <v>62</v>
      </c>
      <c r="C8" s="21" t="s">
        <v>63</v>
      </c>
      <c r="D8" s="22">
        <v>38</v>
      </c>
      <c r="E8" s="67">
        <v>9.22</v>
      </c>
      <c r="F8" s="68">
        <f>D8*E8</f>
        <v>350.36</v>
      </c>
      <c r="H8" s="23"/>
      <c r="J8" s="59"/>
    </row>
    <row r="9" spans="1:10" ht="15" customHeight="1">
      <c r="A9" s="19">
        <v>2</v>
      </c>
      <c r="B9" s="20" t="s">
        <v>64</v>
      </c>
      <c r="C9" s="21" t="s">
        <v>63</v>
      </c>
      <c r="D9" s="22">
        <v>34</v>
      </c>
      <c r="E9" s="67">
        <v>11.97</v>
      </c>
      <c r="F9" s="68">
        <f aca="true" t="shared" si="0" ref="F9:F70">D9*E9</f>
        <v>406.98</v>
      </c>
      <c r="H9" s="23"/>
      <c r="J9" s="59"/>
    </row>
    <row r="10" spans="1:10" ht="15" customHeight="1">
      <c r="A10" s="19">
        <v>3</v>
      </c>
      <c r="B10" s="20" t="s">
        <v>65</v>
      </c>
      <c r="C10" s="21" t="s">
        <v>63</v>
      </c>
      <c r="D10" s="22">
        <v>30</v>
      </c>
      <c r="E10" s="67">
        <v>7.49</v>
      </c>
      <c r="F10" s="68">
        <f t="shared" si="0"/>
        <v>224.70000000000002</v>
      </c>
      <c r="H10" s="23"/>
      <c r="J10" s="59"/>
    </row>
    <row r="11" spans="1:10" ht="15" customHeight="1">
      <c r="A11" s="19">
        <v>4</v>
      </c>
      <c r="B11" s="20" t="s">
        <v>66</v>
      </c>
      <c r="C11" s="21" t="s">
        <v>67</v>
      </c>
      <c r="D11" s="22">
        <v>7</v>
      </c>
      <c r="E11" s="67">
        <v>35.730000000000004</v>
      </c>
      <c r="F11" s="68">
        <f t="shared" si="0"/>
        <v>250.11</v>
      </c>
      <c r="H11" s="51"/>
      <c r="J11" s="59"/>
    </row>
    <row r="12" spans="1:10" ht="23.25" customHeight="1">
      <c r="A12" s="14"/>
      <c r="B12" s="15" t="s">
        <v>68</v>
      </c>
      <c r="C12" s="21"/>
      <c r="D12" s="22"/>
      <c r="E12" s="69"/>
      <c r="F12" s="68"/>
      <c r="H12" s="23"/>
      <c r="J12" s="60"/>
    </row>
    <row r="13" spans="1:10" ht="15" customHeight="1">
      <c r="A13" s="19">
        <v>5</v>
      </c>
      <c r="B13" s="20" t="s">
        <v>69</v>
      </c>
      <c r="C13" s="21" t="s">
        <v>63</v>
      </c>
      <c r="D13" s="22">
        <v>8</v>
      </c>
      <c r="E13" s="70">
        <v>44.29</v>
      </c>
      <c r="F13" s="68">
        <f t="shared" si="0"/>
        <v>354.32</v>
      </c>
      <c r="H13" s="23"/>
      <c r="J13" s="61"/>
    </row>
    <row r="14" spans="1:10" ht="15" customHeight="1">
      <c r="A14" s="19">
        <v>6</v>
      </c>
      <c r="B14" s="20" t="s">
        <v>70</v>
      </c>
      <c r="C14" s="21" t="s">
        <v>63</v>
      </c>
      <c r="D14" s="22">
        <v>5</v>
      </c>
      <c r="E14" s="67">
        <v>47.76</v>
      </c>
      <c r="F14" s="68">
        <f t="shared" si="0"/>
        <v>238.79999999999998</v>
      </c>
      <c r="H14" s="23"/>
      <c r="J14" s="59"/>
    </row>
    <row r="15" spans="1:10" ht="15" customHeight="1">
      <c r="A15" s="19">
        <v>7</v>
      </c>
      <c r="B15" s="20" t="s">
        <v>71</v>
      </c>
      <c r="C15" s="21" t="s">
        <v>63</v>
      </c>
      <c r="D15" s="22">
        <v>8</v>
      </c>
      <c r="E15" s="67">
        <v>24.810000000000002</v>
      </c>
      <c r="F15" s="68">
        <f t="shared" si="0"/>
        <v>198.48000000000002</v>
      </c>
      <c r="H15" s="23"/>
      <c r="J15" s="59"/>
    </row>
    <row r="16" spans="1:10" ht="15" customHeight="1">
      <c r="A16" s="19">
        <v>8</v>
      </c>
      <c r="B16" s="20" t="s">
        <v>85</v>
      </c>
      <c r="C16" s="21" t="s">
        <v>63</v>
      </c>
      <c r="D16" s="22">
        <v>9</v>
      </c>
      <c r="E16" s="67">
        <v>46.300000000000004</v>
      </c>
      <c r="F16" s="68">
        <f t="shared" si="0"/>
        <v>416.70000000000005</v>
      </c>
      <c r="H16" s="51"/>
      <c r="J16" s="59"/>
    </row>
    <row r="17" spans="1:10" ht="24" customHeight="1">
      <c r="A17" s="14"/>
      <c r="B17" s="15" t="s">
        <v>72</v>
      </c>
      <c r="C17" s="24"/>
      <c r="D17" s="25"/>
      <c r="E17" s="70"/>
      <c r="F17" s="68"/>
      <c r="H17" s="23"/>
      <c r="J17" s="61"/>
    </row>
    <row r="18" spans="1:10" ht="15" customHeight="1">
      <c r="A18" s="19">
        <v>9</v>
      </c>
      <c r="B18" s="20" t="s">
        <v>88</v>
      </c>
      <c r="C18" s="24" t="s">
        <v>67</v>
      </c>
      <c r="D18" s="22">
        <v>30</v>
      </c>
      <c r="E18" s="67">
        <v>18.21</v>
      </c>
      <c r="F18" s="68">
        <f t="shared" si="0"/>
        <v>546.3000000000001</v>
      </c>
      <c r="H18" s="23"/>
      <c r="J18" s="59"/>
    </row>
    <row r="19" spans="1:10" ht="15" customHeight="1">
      <c r="A19" s="19">
        <v>10</v>
      </c>
      <c r="B19" s="20" t="s">
        <v>73</v>
      </c>
      <c r="C19" s="24" t="s">
        <v>74</v>
      </c>
      <c r="D19" s="22">
        <v>7</v>
      </c>
      <c r="E19" s="70">
        <v>33.69</v>
      </c>
      <c r="F19" s="68">
        <f t="shared" si="0"/>
        <v>235.82999999999998</v>
      </c>
      <c r="H19" s="23"/>
      <c r="J19" s="61"/>
    </row>
    <row r="20" spans="1:10" ht="15" customHeight="1">
      <c r="A20" s="19">
        <v>11</v>
      </c>
      <c r="B20" s="20" t="s">
        <v>75</v>
      </c>
      <c r="C20" s="21" t="s">
        <v>63</v>
      </c>
      <c r="D20" s="22">
        <v>9</v>
      </c>
      <c r="E20" s="67">
        <v>36.730000000000004</v>
      </c>
      <c r="F20" s="68">
        <f t="shared" si="0"/>
        <v>330.57000000000005</v>
      </c>
      <c r="H20" s="51"/>
      <c r="J20" s="59"/>
    </row>
    <row r="21" spans="1:10" ht="24" customHeight="1">
      <c r="A21" s="14"/>
      <c r="B21" s="15" t="s">
        <v>76</v>
      </c>
      <c r="C21" s="24"/>
      <c r="D21" s="26"/>
      <c r="E21" s="70"/>
      <c r="F21" s="68"/>
      <c r="H21" s="23"/>
      <c r="J21" s="61"/>
    </row>
    <row r="22" spans="1:10" ht="15" customHeight="1">
      <c r="A22" s="19">
        <v>12</v>
      </c>
      <c r="B22" s="20" t="s">
        <v>77</v>
      </c>
      <c r="C22" s="21" t="s">
        <v>63</v>
      </c>
      <c r="D22" s="22">
        <v>57</v>
      </c>
      <c r="E22" s="67">
        <v>11.94</v>
      </c>
      <c r="F22" s="68">
        <f t="shared" si="0"/>
        <v>680.5799999999999</v>
      </c>
      <c r="H22" s="23"/>
      <c r="J22" s="59"/>
    </row>
    <row r="23" spans="1:10" ht="15" customHeight="1">
      <c r="A23" s="19">
        <v>13</v>
      </c>
      <c r="B23" s="20" t="s">
        <v>78</v>
      </c>
      <c r="C23" s="21" t="s">
        <v>63</v>
      </c>
      <c r="D23" s="22">
        <v>10</v>
      </c>
      <c r="E23" s="67">
        <v>19.53</v>
      </c>
      <c r="F23" s="68">
        <f t="shared" si="0"/>
        <v>195.3</v>
      </c>
      <c r="H23" s="23"/>
      <c r="J23" s="59"/>
    </row>
    <row r="24" spans="1:10" ht="15" customHeight="1">
      <c r="A24" s="19">
        <v>14</v>
      </c>
      <c r="B24" s="20" t="s">
        <v>79</v>
      </c>
      <c r="C24" s="21" t="s">
        <v>63</v>
      </c>
      <c r="D24" s="22">
        <v>5</v>
      </c>
      <c r="E24" s="70">
        <v>20.6</v>
      </c>
      <c r="F24" s="68">
        <f t="shared" si="0"/>
        <v>103</v>
      </c>
      <c r="H24" s="23"/>
      <c r="J24" s="61"/>
    </row>
    <row r="25" spans="1:10" ht="15" customHeight="1">
      <c r="A25" s="19">
        <v>15</v>
      </c>
      <c r="B25" s="20" t="s">
        <v>80</v>
      </c>
      <c r="C25" s="21" t="s">
        <v>63</v>
      </c>
      <c r="D25" s="22">
        <v>27</v>
      </c>
      <c r="E25" s="67">
        <v>18.88</v>
      </c>
      <c r="F25" s="68">
        <f t="shared" si="0"/>
        <v>509.76</v>
      </c>
      <c r="H25" s="51"/>
      <c r="J25" s="59"/>
    </row>
    <row r="26" spans="1:10" ht="24" customHeight="1">
      <c r="A26" s="14"/>
      <c r="B26" s="15" t="s">
        <v>81</v>
      </c>
      <c r="C26" s="24"/>
      <c r="D26" s="22"/>
      <c r="E26" s="70"/>
      <c r="F26" s="68"/>
      <c r="H26" s="23"/>
      <c r="J26" s="61"/>
    </row>
    <row r="27" spans="1:10" ht="15" customHeight="1">
      <c r="A27" s="19">
        <v>16</v>
      </c>
      <c r="B27" s="20" t="s">
        <v>82</v>
      </c>
      <c r="C27" s="21" t="s">
        <v>63</v>
      </c>
      <c r="D27" s="22">
        <v>14</v>
      </c>
      <c r="E27" s="67">
        <v>16.9</v>
      </c>
      <c r="F27" s="68">
        <f t="shared" si="0"/>
        <v>236.59999999999997</v>
      </c>
      <c r="H27" s="23"/>
      <c r="J27" s="59"/>
    </row>
    <row r="28" spans="1:10" ht="15" customHeight="1">
      <c r="A28" s="19">
        <v>17</v>
      </c>
      <c r="B28" s="20" t="s">
        <v>83</v>
      </c>
      <c r="C28" s="21" t="s">
        <v>63</v>
      </c>
      <c r="D28" s="22">
        <v>8</v>
      </c>
      <c r="E28" s="67">
        <v>17.89</v>
      </c>
      <c r="F28" s="68">
        <f t="shared" si="0"/>
        <v>143.12</v>
      </c>
      <c r="H28" s="23"/>
      <c r="J28" s="59"/>
    </row>
    <row r="29" spans="1:10" ht="15" customHeight="1">
      <c r="A29" s="19">
        <v>18</v>
      </c>
      <c r="B29" s="20" t="s">
        <v>84</v>
      </c>
      <c r="C29" s="21" t="s">
        <v>63</v>
      </c>
      <c r="D29" s="22">
        <v>15</v>
      </c>
      <c r="E29" s="67">
        <v>11.540000000000001</v>
      </c>
      <c r="F29" s="68">
        <f t="shared" si="0"/>
        <v>173.10000000000002</v>
      </c>
      <c r="H29" s="23"/>
      <c r="J29" s="59"/>
    </row>
    <row r="30" spans="1:10" ht="15" customHeight="1">
      <c r="A30" s="19">
        <v>19</v>
      </c>
      <c r="B30" s="20" t="s">
        <v>0</v>
      </c>
      <c r="C30" s="21" t="s">
        <v>63</v>
      </c>
      <c r="D30" s="22">
        <v>32</v>
      </c>
      <c r="E30" s="70">
        <v>4.83</v>
      </c>
      <c r="F30" s="68">
        <f t="shared" si="0"/>
        <v>154.56</v>
      </c>
      <c r="H30" s="23"/>
      <c r="J30" s="61"/>
    </row>
    <row r="31" spans="1:10" ht="15" customHeight="1">
      <c r="A31" s="19">
        <v>20</v>
      </c>
      <c r="B31" s="20" t="s">
        <v>1</v>
      </c>
      <c r="C31" s="21" t="s">
        <v>63</v>
      </c>
      <c r="D31" s="22">
        <v>3</v>
      </c>
      <c r="E31" s="67">
        <v>33.64</v>
      </c>
      <c r="F31" s="68">
        <f t="shared" si="0"/>
        <v>100.92</v>
      </c>
      <c r="H31" s="23"/>
      <c r="J31" s="59"/>
    </row>
    <row r="32" spans="1:10" ht="15" customHeight="1">
      <c r="A32" s="19">
        <v>21</v>
      </c>
      <c r="B32" s="20" t="s">
        <v>2</v>
      </c>
      <c r="C32" s="21" t="s">
        <v>63</v>
      </c>
      <c r="D32" s="22">
        <v>16</v>
      </c>
      <c r="E32" s="67">
        <v>5.14</v>
      </c>
      <c r="F32" s="68">
        <f t="shared" si="0"/>
        <v>82.24</v>
      </c>
      <c r="H32" s="23"/>
      <c r="J32" s="59"/>
    </row>
    <row r="33" spans="1:10" ht="15" customHeight="1">
      <c r="A33" s="19">
        <v>22</v>
      </c>
      <c r="B33" s="20" t="s">
        <v>3</v>
      </c>
      <c r="C33" s="21" t="s">
        <v>63</v>
      </c>
      <c r="D33" s="22">
        <v>46</v>
      </c>
      <c r="E33" s="67">
        <v>2.98</v>
      </c>
      <c r="F33" s="68">
        <f t="shared" si="0"/>
        <v>137.08</v>
      </c>
      <c r="H33" s="23"/>
      <c r="J33" s="59"/>
    </row>
    <row r="34" spans="1:10" ht="15" customHeight="1">
      <c r="A34" s="19">
        <v>23</v>
      </c>
      <c r="B34" s="20" t="s">
        <v>4</v>
      </c>
      <c r="C34" s="21" t="s">
        <v>63</v>
      </c>
      <c r="D34" s="22">
        <v>2</v>
      </c>
      <c r="E34" s="67">
        <v>3.43</v>
      </c>
      <c r="F34" s="68">
        <f t="shared" si="0"/>
        <v>6.86</v>
      </c>
      <c r="H34" s="53"/>
      <c r="J34" s="59"/>
    </row>
    <row r="35" spans="1:10" ht="27.75" customHeight="1">
      <c r="A35" s="27"/>
      <c r="B35" s="28" t="s">
        <v>5</v>
      </c>
      <c r="C35" s="29"/>
      <c r="D35" s="29"/>
      <c r="E35" s="66"/>
      <c r="F35" s="71">
        <f>SUM(F8:F34)</f>
        <v>6076.27</v>
      </c>
      <c r="H35" s="51"/>
      <c r="J35" s="61"/>
    </row>
    <row r="36" spans="1:8" ht="15" customHeight="1">
      <c r="A36" s="14"/>
      <c r="B36" s="15" t="s">
        <v>6</v>
      </c>
      <c r="C36" s="30"/>
      <c r="D36" s="31"/>
      <c r="E36" s="72"/>
      <c r="F36" s="68"/>
      <c r="H36" s="23"/>
    </row>
    <row r="37" spans="1:10" ht="15" customHeight="1">
      <c r="A37" s="32">
        <v>24</v>
      </c>
      <c r="B37" s="20" t="s">
        <v>86</v>
      </c>
      <c r="C37" s="33" t="s">
        <v>56</v>
      </c>
      <c r="D37" s="22">
        <v>12.55</v>
      </c>
      <c r="E37" s="67">
        <v>11.53</v>
      </c>
      <c r="F37" s="68">
        <f t="shared" si="0"/>
        <v>144.7015</v>
      </c>
      <c r="H37" s="23"/>
      <c r="J37" s="59"/>
    </row>
    <row r="38" spans="1:10" ht="15" customHeight="1">
      <c r="A38" s="32">
        <v>25</v>
      </c>
      <c r="B38" s="20" t="s">
        <v>87</v>
      </c>
      <c r="C38" s="33" t="s">
        <v>7</v>
      </c>
      <c r="D38" s="22">
        <v>27.97</v>
      </c>
      <c r="E38" s="67">
        <v>2.02</v>
      </c>
      <c r="F38" s="68">
        <f t="shared" si="0"/>
        <v>56.4994</v>
      </c>
      <c r="H38" s="23"/>
      <c r="J38" s="59"/>
    </row>
    <row r="39" spans="1:10" ht="15" customHeight="1">
      <c r="A39" s="32">
        <v>26</v>
      </c>
      <c r="B39" s="20" t="s">
        <v>8</v>
      </c>
      <c r="C39" s="33" t="s">
        <v>9</v>
      </c>
      <c r="D39" s="22">
        <v>2.13</v>
      </c>
      <c r="E39" s="67">
        <v>26.240000000000002</v>
      </c>
      <c r="F39" s="68">
        <f t="shared" si="0"/>
        <v>55.891200000000005</v>
      </c>
      <c r="H39" s="23"/>
      <c r="J39" s="59"/>
    </row>
    <row r="40" spans="1:10" ht="15" customHeight="1">
      <c r="A40" s="32">
        <v>27</v>
      </c>
      <c r="B40" s="20" t="s">
        <v>10</v>
      </c>
      <c r="C40" s="33" t="s">
        <v>11</v>
      </c>
      <c r="D40" s="22">
        <v>10.87</v>
      </c>
      <c r="E40" s="70">
        <v>1</v>
      </c>
      <c r="F40" s="68">
        <f t="shared" si="0"/>
        <v>10.87</v>
      </c>
      <c r="H40" s="23"/>
      <c r="J40" s="61"/>
    </row>
    <row r="41" spans="1:10" ht="15" customHeight="1">
      <c r="A41" s="32">
        <v>28</v>
      </c>
      <c r="B41" s="20" t="s">
        <v>12</v>
      </c>
      <c r="C41" s="34" t="s">
        <v>56</v>
      </c>
      <c r="D41" s="22">
        <v>1.22</v>
      </c>
      <c r="E41" s="67">
        <v>35.08</v>
      </c>
      <c r="F41" s="68">
        <f t="shared" si="0"/>
        <v>42.797599999999996</v>
      </c>
      <c r="H41" s="23"/>
      <c r="J41" s="59"/>
    </row>
    <row r="42" spans="1:10" ht="15" customHeight="1">
      <c r="A42" s="32">
        <v>29</v>
      </c>
      <c r="B42" s="20" t="s">
        <v>13</v>
      </c>
      <c r="C42" s="34" t="s">
        <v>14</v>
      </c>
      <c r="D42" s="22">
        <v>10.71</v>
      </c>
      <c r="E42" s="67">
        <v>9.870000000000001</v>
      </c>
      <c r="F42" s="68">
        <f t="shared" si="0"/>
        <v>105.70770000000002</v>
      </c>
      <c r="H42" s="23"/>
      <c r="J42" s="59"/>
    </row>
    <row r="43" spans="1:10" ht="15" customHeight="1">
      <c r="A43" s="32">
        <v>30</v>
      </c>
      <c r="B43" s="20" t="s">
        <v>15</v>
      </c>
      <c r="C43" s="33" t="s">
        <v>56</v>
      </c>
      <c r="D43" s="22">
        <v>4.67</v>
      </c>
      <c r="E43" s="67">
        <v>5.3100000000000005</v>
      </c>
      <c r="F43" s="68">
        <f t="shared" si="0"/>
        <v>24.797700000000003</v>
      </c>
      <c r="H43" s="23"/>
      <c r="J43" s="59"/>
    </row>
    <row r="44" spans="1:10" ht="15" customHeight="1">
      <c r="A44" s="32">
        <v>31</v>
      </c>
      <c r="B44" s="20" t="s">
        <v>16</v>
      </c>
      <c r="C44" s="33" t="s">
        <v>17</v>
      </c>
      <c r="D44" s="22">
        <v>2.21</v>
      </c>
      <c r="E44" s="67">
        <v>12.77</v>
      </c>
      <c r="F44" s="68">
        <f t="shared" si="0"/>
        <v>28.2217</v>
      </c>
      <c r="H44" s="23"/>
      <c r="J44" s="59"/>
    </row>
    <row r="45" spans="1:10" ht="15" customHeight="1">
      <c r="A45" s="32">
        <v>32</v>
      </c>
      <c r="B45" s="20" t="s">
        <v>89</v>
      </c>
      <c r="C45" s="33" t="s">
        <v>56</v>
      </c>
      <c r="D45" s="22">
        <v>1.9</v>
      </c>
      <c r="E45" s="67">
        <v>19.900000000000002</v>
      </c>
      <c r="F45" s="68">
        <f t="shared" si="0"/>
        <v>37.81</v>
      </c>
      <c r="H45" s="23"/>
      <c r="J45" s="59"/>
    </row>
    <row r="46" spans="1:10" ht="15" customHeight="1">
      <c r="A46" s="32">
        <v>33</v>
      </c>
      <c r="B46" s="20" t="s">
        <v>18</v>
      </c>
      <c r="C46" s="33" t="s">
        <v>56</v>
      </c>
      <c r="D46" s="22">
        <v>2.49</v>
      </c>
      <c r="E46" s="73">
        <v>9.6</v>
      </c>
      <c r="F46" s="68">
        <f t="shared" si="0"/>
        <v>23.904</v>
      </c>
      <c r="H46" s="23"/>
      <c r="J46" s="62"/>
    </row>
    <row r="47" spans="1:10" ht="15" customHeight="1">
      <c r="A47" s="32">
        <v>34</v>
      </c>
      <c r="B47" s="20" t="s">
        <v>19</v>
      </c>
      <c r="C47" s="33" t="s">
        <v>20</v>
      </c>
      <c r="D47" s="22">
        <v>1</v>
      </c>
      <c r="E47" s="67">
        <v>900</v>
      </c>
      <c r="F47" s="68">
        <f t="shared" si="0"/>
        <v>900</v>
      </c>
      <c r="H47" s="23"/>
      <c r="J47" s="59"/>
    </row>
    <row r="48" spans="1:10" ht="15" customHeight="1">
      <c r="A48" s="32">
        <v>35</v>
      </c>
      <c r="B48" s="20" t="s">
        <v>21</v>
      </c>
      <c r="C48" s="33" t="s">
        <v>22</v>
      </c>
      <c r="D48" s="22">
        <v>1</v>
      </c>
      <c r="E48" s="67">
        <v>307.49</v>
      </c>
      <c r="F48" s="68">
        <f t="shared" si="0"/>
        <v>307.49</v>
      </c>
      <c r="H48" s="23"/>
      <c r="J48" s="59"/>
    </row>
    <row r="49" spans="1:10" ht="15" customHeight="1">
      <c r="A49" s="32">
        <v>36</v>
      </c>
      <c r="B49" s="20" t="s">
        <v>23</v>
      </c>
      <c r="C49" s="33" t="s">
        <v>24</v>
      </c>
      <c r="D49" s="22">
        <v>100</v>
      </c>
      <c r="E49" s="67">
        <v>2.286556</v>
      </c>
      <c r="F49" s="68">
        <f t="shared" si="0"/>
        <v>228.6556</v>
      </c>
      <c r="H49" s="23"/>
      <c r="J49" s="59"/>
    </row>
    <row r="50" spans="1:10" ht="15" customHeight="1">
      <c r="A50" s="32">
        <v>37</v>
      </c>
      <c r="B50" s="20" t="s">
        <v>25</v>
      </c>
      <c r="C50" s="35" t="s">
        <v>26</v>
      </c>
      <c r="D50" s="22">
        <v>5292</v>
      </c>
      <c r="E50" s="67">
        <v>0.01559</v>
      </c>
      <c r="F50" s="68">
        <f t="shared" si="0"/>
        <v>82.50228</v>
      </c>
      <c r="H50" s="23"/>
      <c r="J50" s="59"/>
    </row>
    <row r="51" spans="1:10" ht="15" customHeight="1">
      <c r="A51" s="32">
        <v>38</v>
      </c>
      <c r="B51" s="20" t="s">
        <v>27</v>
      </c>
      <c r="C51" s="34" t="s">
        <v>28</v>
      </c>
      <c r="D51" s="22">
        <v>240</v>
      </c>
      <c r="E51" s="70">
        <v>2.5</v>
      </c>
      <c r="F51" s="68">
        <f t="shared" si="0"/>
        <v>600</v>
      </c>
      <c r="H51" s="52"/>
      <c r="I51" s="37"/>
      <c r="J51" s="61"/>
    </row>
    <row r="52" spans="1:9" s="37" customFormat="1" ht="27" customHeight="1">
      <c r="A52" s="36"/>
      <c r="B52" s="29" t="s">
        <v>29</v>
      </c>
      <c r="C52" s="29"/>
      <c r="D52" s="29"/>
      <c r="E52" s="66"/>
      <c r="F52" s="71">
        <f>SUM(F37:F51)</f>
        <v>2649.84868</v>
      </c>
      <c r="H52" s="51"/>
      <c r="I52" s="2"/>
    </row>
    <row r="53" spans="1:8" ht="19.5" customHeight="1">
      <c r="A53" s="14"/>
      <c r="B53" s="76" t="s">
        <v>30</v>
      </c>
      <c r="C53" s="77"/>
      <c r="D53" s="31"/>
      <c r="E53" s="72"/>
      <c r="F53" s="68"/>
      <c r="H53" s="23"/>
    </row>
    <row r="54" spans="1:10" ht="15" customHeight="1">
      <c r="A54" s="19">
        <v>39</v>
      </c>
      <c r="B54" s="38" t="s">
        <v>31</v>
      </c>
      <c r="C54" s="39" t="s">
        <v>56</v>
      </c>
      <c r="D54" s="22">
        <v>0.62</v>
      </c>
      <c r="E54" s="67">
        <v>246.65</v>
      </c>
      <c r="F54" s="68">
        <f t="shared" si="0"/>
        <v>152.923</v>
      </c>
      <c r="H54" s="23"/>
      <c r="J54" s="59"/>
    </row>
    <row r="55" spans="1:10" ht="15" customHeight="1">
      <c r="A55" s="19">
        <v>40</v>
      </c>
      <c r="B55" s="38" t="s">
        <v>32</v>
      </c>
      <c r="C55" s="33" t="s">
        <v>56</v>
      </c>
      <c r="D55" s="22">
        <v>0.66</v>
      </c>
      <c r="E55" s="67">
        <v>79.69</v>
      </c>
      <c r="F55" s="68">
        <f t="shared" si="0"/>
        <v>52.5954</v>
      </c>
      <c r="H55" s="23"/>
      <c r="J55" s="59"/>
    </row>
    <row r="56" spans="1:10" ht="15" customHeight="1">
      <c r="A56" s="32">
        <v>41</v>
      </c>
      <c r="B56" s="40" t="s">
        <v>33</v>
      </c>
      <c r="C56" s="33" t="s">
        <v>56</v>
      </c>
      <c r="D56" s="22">
        <v>1.57</v>
      </c>
      <c r="E56" s="67">
        <v>25.05</v>
      </c>
      <c r="F56" s="68">
        <f t="shared" si="0"/>
        <v>39.328500000000005</v>
      </c>
      <c r="H56" s="23"/>
      <c r="J56" s="59"/>
    </row>
    <row r="57" spans="1:10" ht="15" customHeight="1">
      <c r="A57" s="32">
        <v>42</v>
      </c>
      <c r="B57" s="40" t="s">
        <v>34</v>
      </c>
      <c r="C57" s="33" t="s">
        <v>35</v>
      </c>
      <c r="D57" s="22">
        <v>1.32</v>
      </c>
      <c r="E57" s="70">
        <v>18.72</v>
      </c>
      <c r="F57" s="68">
        <f t="shared" si="0"/>
        <v>24.7104</v>
      </c>
      <c r="H57" s="23"/>
      <c r="J57" s="61"/>
    </row>
    <row r="58" spans="1:10" ht="31.5" customHeight="1">
      <c r="A58" s="41">
        <v>43</v>
      </c>
      <c r="B58" s="42" t="s">
        <v>90</v>
      </c>
      <c r="C58" s="33" t="s">
        <v>35</v>
      </c>
      <c r="D58" s="22">
        <v>0.43</v>
      </c>
      <c r="E58" s="67">
        <v>287.83</v>
      </c>
      <c r="F58" s="68">
        <f t="shared" si="0"/>
        <v>123.76689999999999</v>
      </c>
      <c r="H58" s="51"/>
      <c r="J58" s="59"/>
    </row>
    <row r="59" spans="1:10" ht="24" customHeight="1">
      <c r="A59" s="14"/>
      <c r="B59" s="76" t="s">
        <v>36</v>
      </c>
      <c r="C59" s="77"/>
      <c r="D59" s="43"/>
      <c r="E59" s="70"/>
      <c r="F59" s="68"/>
      <c r="H59" s="23"/>
      <c r="J59" s="61"/>
    </row>
    <row r="60" spans="1:10" ht="15" customHeight="1">
      <c r="A60" s="19">
        <v>44</v>
      </c>
      <c r="B60" s="38" t="s">
        <v>37</v>
      </c>
      <c r="C60" s="33" t="s">
        <v>56</v>
      </c>
      <c r="D60" s="22">
        <v>0.66</v>
      </c>
      <c r="E60" s="67">
        <v>69.04</v>
      </c>
      <c r="F60" s="68">
        <f t="shared" si="0"/>
        <v>45.56640000000001</v>
      </c>
      <c r="H60" s="23"/>
      <c r="J60" s="59"/>
    </row>
    <row r="61" spans="1:10" ht="15" customHeight="1">
      <c r="A61" s="19">
        <v>45</v>
      </c>
      <c r="B61" s="38" t="s">
        <v>38</v>
      </c>
      <c r="C61" s="33" t="s">
        <v>56</v>
      </c>
      <c r="D61" s="22">
        <v>0.51</v>
      </c>
      <c r="E61" s="67">
        <v>244.62</v>
      </c>
      <c r="F61" s="68">
        <f t="shared" si="0"/>
        <v>124.7562</v>
      </c>
      <c r="H61" s="23"/>
      <c r="J61" s="59"/>
    </row>
    <row r="62" spans="1:10" ht="15" customHeight="1">
      <c r="A62" s="32">
        <v>46</v>
      </c>
      <c r="B62" s="40" t="s">
        <v>39</v>
      </c>
      <c r="C62" s="33" t="s">
        <v>56</v>
      </c>
      <c r="D62" s="22">
        <v>0.5</v>
      </c>
      <c r="E62" s="67">
        <v>190.17000000000002</v>
      </c>
      <c r="F62" s="68">
        <f t="shared" si="0"/>
        <v>95.08500000000001</v>
      </c>
      <c r="H62" s="23"/>
      <c r="J62" s="59"/>
    </row>
    <row r="63" spans="1:10" ht="15" customHeight="1">
      <c r="A63" s="32">
        <v>47</v>
      </c>
      <c r="B63" s="40" t="s">
        <v>40</v>
      </c>
      <c r="C63" s="33" t="s">
        <v>56</v>
      </c>
      <c r="D63" s="22">
        <v>1.23</v>
      </c>
      <c r="E63" s="67">
        <v>22.86</v>
      </c>
      <c r="F63" s="68">
        <f t="shared" si="0"/>
        <v>28.1178</v>
      </c>
      <c r="H63" s="23"/>
      <c r="J63" s="59"/>
    </row>
    <row r="64" spans="1:10" ht="15" customHeight="1">
      <c r="A64" s="32">
        <v>48</v>
      </c>
      <c r="B64" s="40" t="s">
        <v>41</v>
      </c>
      <c r="C64" s="33" t="s">
        <v>56</v>
      </c>
      <c r="D64" s="22">
        <v>0.97</v>
      </c>
      <c r="E64" s="67">
        <v>25.79</v>
      </c>
      <c r="F64" s="68">
        <f t="shared" si="0"/>
        <v>25.016299999999998</v>
      </c>
      <c r="J64" s="59"/>
    </row>
    <row r="65" spans="1:10" ht="15" customHeight="1">
      <c r="A65" s="19">
        <v>49</v>
      </c>
      <c r="B65" s="38" t="s">
        <v>42</v>
      </c>
      <c r="C65" s="33" t="s">
        <v>35</v>
      </c>
      <c r="D65" s="22">
        <v>0.44</v>
      </c>
      <c r="E65" s="67">
        <v>161.02</v>
      </c>
      <c r="F65" s="68">
        <f t="shared" si="0"/>
        <v>70.84880000000001</v>
      </c>
      <c r="J65" s="59"/>
    </row>
    <row r="66" spans="1:8" ht="24" customHeight="1">
      <c r="A66" s="14"/>
      <c r="B66" s="76" t="s">
        <v>43</v>
      </c>
      <c r="C66" s="77"/>
      <c r="D66" s="44"/>
      <c r="E66" s="72"/>
      <c r="F66" s="68"/>
      <c r="H66" s="23"/>
    </row>
    <row r="67" spans="1:10" ht="15" customHeight="1">
      <c r="A67" s="32">
        <v>50</v>
      </c>
      <c r="B67" s="40" t="s">
        <v>44</v>
      </c>
      <c r="C67" s="33" t="s">
        <v>56</v>
      </c>
      <c r="D67" s="22">
        <v>0.5</v>
      </c>
      <c r="E67" s="67">
        <v>188.98</v>
      </c>
      <c r="F67" s="68">
        <f t="shared" si="0"/>
        <v>94.49</v>
      </c>
      <c r="H67" s="51"/>
      <c r="J67" s="59"/>
    </row>
    <row r="68" spans="1:10" ht="15" customHeight="1">
      <c r="A68" s="32">
        <v>51</v>
      </c>
      <c r="B68" s="40" t="s">
        <v>45</v>
      </c>
      <c r="C68" s="33" t="s">
        <v>56</v>
      </c>
      <c r="D68" s="22">
        <v>1.43</v>
      </c>
      <c r="E68" s="67">
        <v>16.45</v>
      </c>
      <c r="F68" s="68">
        <f t="shared" si="0"/>
        <v>23.5235</v>
      </c>
      <c r="H68" s="23"/>
      <c r="J68" s="59"/>
    </row>
    <row r="69" spans="1:10" ht="15" customHeight="1">
      <c r="A69" s="32">
        <v>52</v>
      </c>
      <c r="B69" s="40" t="s">
        <v>34</v>
      </c>
      <c r="C69" s="33" t="s">
        <v>35</v>
      </c>
      <c r="D69" s="22">
        <v>1.39</v>
      </c>
      <c r="E69" s="74">
        <v>16.93</v>
      </c>
      <c r="F69" s="68">
        <f t="shared" si="0"/>
        <v>23.5327</v>
      </c>
      <c r="H69" s="23"/>
      <c r="J69" s="63"/>
    </row>
    <row r="70" spans="1:10" ht="15" customHeight="1">
      <c r="A70" s="19">
        <v>53</v>
      </c>
      <c r="B70" s="38" t="s">
        <v>46</v>
      </c>
      <c r="C70" s="33" t="s">
        <v>35</v>
      </c>
      <c r="D70" s="22">
        <v>0.45</v>
      </c>
      <c r="E70" s="69">
        <v>230.28</v>
      </c>
      <c r="F70" s="68">
        <f t="shared" si="0"/>
        <v>103.626</v>
      </c>
      <c r="H70" s="23"/>
      <c r="J70" s="60"/>
    </row>
    <row r="71" spans="1:6" ht="27" customHeight="1">
      <c r="A71" s="45"/>
      <c r="B71" s="29" t="s">
        <v>47</v>
      </c>
      <c r="C71" s="29"/>
      <c r="D71" s="29"/>
      <c r="E71" s="75"/>
      <c r="F71" s="71">
        <f>SUM(F54:F70)</f>
        <v>1027.8869</v>
      </c>
    </row>
    <row r="72" spans="1:8" s="37" customFormat="1" ht="28.5" customHeight="1">
      <c r="A72" s="46"/>
      <c r="B72" s="47" t="s">
        <v>48</v>
      </c>
      <c r="C72" s="48"/>
      <c r="D72" s="49"/>
      <c r="E72" s="75"/>
      <c r="F72" s="71">
        <f>F35+F52+F71</f>
        <v>9754.00558</v>
      </c>
      <c r="H72" s="23"/>
    </row>
    <row r="73" spans="1:6" ht="12.75">
      <c r="A73" s="50" t="s">
        <v>49</v>
      </c>
      <c r="F73" s="54"/>
    </row>
    <row r="74" ht="12.75">
      <c r="A74" s="50" t="s">
        <v>91</v>
      </c>
    </row>
    <row r="78" spans="4:9" ht="14.25">
      <c r="D78" s="57"/>
      <c r="E78" s="58"/>
      <c r="I78" s="64"/>
    </row>
    <row r="80" spans="4:6" ht="12.75">
      <c r="D80" s="64"/>
      <c r="E80" s="56"/>
      <c r="F80" s="51"/>
    </row>
    <row r="81" spans="4:6" ht="12.75">
      <c r="D81" s="56"/>
      <c r="E81" s="56"/>
      <c r="F81" s="65"/>
    </row>
    <row r="82" spans="4:6" ht="12.75">
      <c r="D82" s="56"/>
      <c r="E82" s="56"/>
      <c r="F82" s="65"/>
    </row>
    <row r="83" spans="4:6" ht="12.75">
      <c r="D83" s="23"/>
      <c r="E83" s="56"/>
      <c r="F83" s="65"/>
    </row>
    <row r="84" spans="4:6" ht="12.75">
      <c r="D84" s="23"/>
      <c r="E84" s="56"/>
      <c r="F84" s="65"/>
    </row>
    <row r="85" spans="4:6" ht="12.75">
      <c r="D85" s="65"/>
      <c r="E85" s="65"/>
      <c r="F85" s="65"/>
    </row>
  </sheetData>
  <sheetProtection/>
  <mergeCells count="10">
    <mergeCell ref="B59:C59"/>
    <mergeCell ref="B66:C66"/>
    <mergeCell ref="D2:F2"/>
    <mergeCell ref="C3:D3"/>
    <mergeCell ref="A5:A6"/>
    <mergeCell ref="B5:B6"/>
    <mergeCell ref="D5:D6"/>
    <mergeCell ref="E5:F5"/>
    <mergeCell ref="C4:D4"/>
    <mergeCell ref="B53:C53"/>
  </mergeCells>
  <printOptions horizontalCentered="1"/>
  <pageMargins left="0.2362204724409449" right="0.2362204724409449" top="0.31496062992125984" bottom="0.31496062992125984" header="0.31496062992125984" footer="0.31496062992125984"/>
  <pageSetup horizontalDpi="1200" verticalDpi="1200" orientation="portrait" scale="90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Fatima Perez</cp:lastModifiedBy>
  <cp:lastPrinted>2011-10-11T17:44:26Z</cp:lastPrinted>
  <dcterms:created xsi:type="dcterms:W3CDTF">2009-01-14T14:53:26Z</dcterms:created>
  <dcterms:modified xsi:type="dcterms:W3CDTF">2011-10-24T22:03:05Z</dcterms:modified>
  <cp:category/>
  <cp:version/>
  <cp:contentType/>
  <cp:contentStatus/>
</cp:coreProperties>
</file>