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0" windowWidth="7965" windowHeight="8220" activeTab="0"/>
  </bookViews>
  <sheets>
    <sheet name="Dic2010" sheetId="1" r:id="rId1"/>
  </sheets>
  <definedNames>
    <definedName name="_xlnm.Print_Area" localSheetId="0">'Dic2010'!$A$1:$F$74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<sst xmlns="http://schemas.openxmlformats.org/spreadsheetml/2006/main" count="132" uniqueCount="92">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</sst>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.0"/>
    <numFmt numFmtId="166" formatCode="#,##0.00_ ;\-#,##0.00\ "/>
    <numFmt numFmtId="167" formatCode="_ * #,##0_ ;_ * \-#,##0_ ;_ * &quot;-&quot;??_ ;_ @_ "/>
    <numFmt numFmtId="168" formatCode="_ * #,##0.0_ ;_ * \-#,##0.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5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2" fontId="3" fillId="33" borderId="13" xfId="51" applyNumberFormat="1" applyFont="1" applyFill="1" applyBorder="1" applyAlignment="1">
      <alignment horizontal="center"/>
      <protection/>
    </xf>
    <xf numFmtId="164" fontId="17" fillId="33" borderId="14" xfId="51" applyNumberFormat="1" applyFont="1" applyFill="1" applyBorder="1" applyAlignment="1">
      <alignment horizontal="center"/>
      <protection/>
    </xf>
    <xf numFmtId="164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4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2" fontId="2" fillId="0" borderId="0" xfId="51" applyNumberFormat="1" applyFont="1" applyBorder="1">
      <alignment/>
      <protection/>
    </xf>
    <xf numFmtId="164" fontId="21" fillId="37" borderId="0" xfId="46" applyNumberFormat="1" applyFont="1" applyFill="1" applyBorder="1" applyAlignment="1">
      <alignment horizontal="center"/>
    </xf>
    <xf numFmtId="164" fontId="21" fillId="0" borderId="0" xfId="46" applyNumberFormat="1" applyFont="1" applyFill="1" applyBorder="1" applyAlignment="1">
      <alignment horizontal="center"/>
    </xf>
    <xf numFmtId="168" fontId="21" fillId="0" borderId="0" xfId="46" applyNumberFormat="1" applyFont="1" applyFill="1" applyBorder="1" applyAlignment="1">
      <alignment vertical="center"/>
    </xf>
    <xf numFmtId="4" fontId="26" fillId="0" borderId="0" xfId="51" applyNumberFormat="1" applyFont="1" applyBorder="1" applyAlignment="1">
      <alignment horizontal="right" indent="1"/>
      <protection/>
    </xf>
    <xf numFmtId="4" fontId="27" fillId="36" borderId="0" xfId="46" applyNumberFormat="1" applyFont="1" applyFill="1" applyBorder="1" applyAlignment="1">
      <alignment horizontal="right" vertical="center" indent="1"/>
    </xf>
    <xf numFmtId="0" fontId="12" fillId="0" borderId="0" xfId="51" applyFont="1" applyAlignment="1">
      <alignment/>
      <protection/>
    </xf>
    <xf numFmtId="0" fontId="28" fillId="35" borderId="13" xfId="51" applyFont="1" applyFill="1" applyBorder="1" applyAlignment="1">
      <alignment vertical="center"/>
      <protection/>
    </xf>
    <xf numFmtId="0" fontId="26" fillId="0" borderId="13" xfId="51" applyFont="1" applyBorder="1">
      <alignment/>
      <protection/>
    </xf>
    <xf numFmtId="2" fontId="26" fillId="0" borderId="13" xfId="51" applyNumberFormat="1" applyFont="1" applyFill="1" applyBorder="1">
      <alignment/>
      <protection/>
    </xf>
    <xf numFmtId="2" fontId="26" fillId="0" borderId="13" xfId="51" applyNumberFormat="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2" fillId="0" borderId="0" xfId="51" applyFont="1" applyAlignment="1">
      <alignment horizontal="center"/>
      <protection/>
    </xf>
    <xf numFmtId="0" fontId="16" fillId="33" borderId="0" xfId="51" applyFont="1" applyFill="1" applyAlignment="1">
      <alignment horizontal="left"/>
      <protection/>
    </xf>
    <xf numFmtId="0" fontId="2" fillId="0" borderId="15" xfId="51" applyFont="1" applyBorder="1">
      <alignment/>
      <protection/>
    </xf>
    <xf numFmtId="0" fontId="13" fillId="34" borderId="16" xfId="51" applyFont="1" applyFill="1" applyBorder="1" applyAlignment="1">
      <alignment horizontal="center" vertical="center"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17" fontId="14" fillId="34" borderId="19" xfId="51" applyNumberFormat="1" applyFont="1" applyFill="1" applyBorder="1" applyAlignment="1">
      <alignment horizontal="center" vertical="center"/>
      <protection/>
    </xf>
    <xf numFmtId="17" fontId="14" fillId="34" borderId="20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view="pageBreakPreview" zoomScaleSheetLayoutView="100" zoomScalePageLayoutView="0" workbookViewId="0" topLeftCell="A1">
      <selection activeCell="F72" sqref="F72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8" width="11.421875" style="2" customWidth="1"/>
    <col min="9" max="9" width="8.8515625" style="2" customWidth="1"/>
    <col min="10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2" t="s">
        <v>51</v>
      </c>
      <c r="E2" s="62"/>
      <c r="F2" s="62"/>
    </row>
    <row r="3" spans="1:6" ht="16.5" customHeight="1">
      <c r="A3" s="6"/>
      <c r="B3" s="7"/>
      <c r="C3" s="63" t="s">
        <v>52</v>
      </c>
      <c r="D3" s="63"/>
      <c r="E3" s="8"/>
      <c r="F3" s="9"/>
    </row>
    <row r="4" spans="2:6" ht="16.5" customHeight="1">
      <c r="B4" s="57"/>
      <c r="C4" s="64" t="s">
        <v>53</v>
      </c>
      <c r="D4" s="64"/>
      <c r="E4" s="10"/>
      <c r="F4" s="10"/>
    </row>
    <row r="5" spans="1:6" ht="27" customHeight="1">
      <c r="A5" s="67" t="s">
        <v>54</v>
      </c>
      <c r="B5" s="68" t="s">
        <v>55</v>
      </c>
      <c r="C5" s="11" t="s">
        <v>56</v>
      </c>
      <c r="D5" s="69" t="s">
        <v>57</v>
      </c>
      <c r="E5" s="70">
        <v>40513</v>
      </c>
      <c r="F5" s="71"/>
    </row>
    <row r="6" spans="1:6" ht="31.5" customHeight="1">
      <c r="A6" s="67"/>
      <c r="B6" s="68"/>
      <c r="C6" s="12" t="s">
        <v>58</v>
      </c>
      <c r="D6" s="69"/>
      <c r="E6" s="13" t="s">
        <v>59</v>
      </c>
      <c r="F6" s="13" t="s">
        <v>60</v>
      </c>
    </row>
    <row r="7" spans="1:8" ht="18.75" customHeight="1">
      <c r="A7" s="14"/>
      <c r="B7" s="15" t="s">
        <v>61</v>
      </c>
      <c r="C7" s="16"/>
      <c r="D7" s="17"/>
      <c r="E7" s="18"/>
      <c r="F7" s="18"/>
      <c r="H7" s="23"/>
    </row>
    <row r="8" spans="1:8" ht="15" customHeight="1">
      <c r="A8" s="19">
        <v>1</v>
      </c>
      <c r="B8" s="20" t="s">
        <v>62</v>
      </c>
      <c r="C8" s="21" t="s">
        <v>63</v>
      </c>
      <c r="D8" s="22">
        <v>38</v>
      </c>
      <c r="E8" s="59">
        <v>9.18</v>
      </c>
      <c r="F8" s="55">
        <f>+D8*E8</f>
        <v>348.84</v>
      </c>
      <c r="H8" s="23"/>
    </row>
    <row r="9" spans="1:8" ht="15" customHeight="1">
      <c r="A9" s="19">
        <v>2</v>
      </c>
      <c r="B9" s="20" t="s">
        <v>64</v>
      </c>
      <c r="C9" s="21" t="s">
        <v>63</v>
      </c>
      <c r="D9" s="22">
        <v>34</v>
      </c>
      <c r="E9" s="59">
        <v>17.13</v>
      </c>
      <c r="F9" s="55">
        <f>+D9*E9</f>
        <v>582.42</v>
      </c>
      <c r="H9" s="23"/>
    </row>
    <row r="10" spans="1:8" ht="15" customHeight="1">
      <c r="A10" s="19">
        <v>3</v>
      </c>
      <c r="B10" s="20" t="s">
        <v>65</v>
      </c>
      <c r="C10" s="21" t="s">
        <v>63</v>
      </c>
      <c r="D10" s="22">
        <v>30</v>
      </c>
      <c r="E10" s="59">
        <v>6.41</v>
      </c>
      <c r="F10" s="55">
        <f>+D10*E10</f>
        <v>192.3</v>
      </c>
      <c r="H10" s="23"/>
    </row>
    <row r="11" spans="1:8" ht="15" customHeight="1">
      <c r="A11" s="19">
        <v>4</v>
      </c>
      <c r="B11" s="20" t="s">
        <v>66</v>
      </c>
      <c r="C11" s="21" t="s">
        <v>67</v>
      </c>
      <c r="D11" s="22">
        <v>7</v>
      </c>
      <c r="E11" s="59">
        <v>34.910000000000004</v>
      </c>
      <c r="F11" s="55">
        <f>+D11*E11</f>
        <v>244.37000000000003</v>
      </c>
      <c r="H11" s="51"/>
    </row>
    <row r="12" spans="1:8" ht="23.25" customHeight="1">
      <c r="A12" s="14"/>
      <c r="B12" s="15" t="s">
        <v>68</v>
      </c>
      <c r="C12" s="21"/>
      <c r="D12" s="22"/>
      <c r="E12" s="59"/>
      <c r="F12" s="55"/>
      <c r="H12" s="23"/>
    </row>
    <row r="13" spans="1:8" ht="15" customHeight="1">
      <c r="A13" s="19">
        <v>5</v>
      </c>
      <c r="B13" s="20" t="s">
        <v>69</v>
      </c>
      <c r="C13" s="21" t="s">
        <v>63</v>
      </c>
      <c r="D13" s="22">
        <v>8</v>
      </c>
      <c r="E13" s="59">
        <v>38.89</v>
      </c>
      <c r="F13" s="55">
        <f aca="true" t="shared" si="0" ref="F13:F70">+D13*E13</f>
        <v>311.12</v>
      </c>
      <c r="H13" s="23"/>
    </row>
    <row r="14" spans="1:8" ht="15" customHeight="1">
      <c r="A14" s="19">
        <v>6</v>
      </c>
      <c r="B14" s="20" t="s">
        <v>70</v>
      </c>
      <c r="C14" s="21" t="s">
        <v>63</v>
      </c>
      <c r="D14" s="22">
        <v>5</v>
      </c>
      <c r="E14" s="59">
        <v>42.42</v>
      </c>
      <c r="F14" s="55">
        <f t="shared" si="0"/>
        <v>212.10000000000002</v>
      </c>
      <c r="H14" s="23"/>
    </row>
    <row r="15" spans="1:8" ht="15" customHeight="1">
      <c r="A15" s="19">
        <v>7</v>
      </c>
      <c r="B15" s="20" t="s">
        <v>71</v>
      </c>
      <c r="C15" s="21" t="s">
        <v>63</v>
      </c>
      <c r="D15" s="22">
        <v>8</v>
      </c>
      <c r="E15" s="59">
        <v>21.38</v>
      </c>
      <c r="F15" s="55">
        <f t="shared" si="0"/>
        <v>171.04</v>
      </c>
      <c r="H15" s="23"/>
    </row>
    <row r="16" spans="1:8" ht="15" customHeight="1">
      <c r="A16" s="19">
        <v>8</v>
      </c>
      <c r="B16" s="20" t="s">
        <v>85</v>
      </c>
      <c r="C16" s="21" t="s">
        <v>63</v>
      </c>
      <c r="D16" s="22">
        <v>9</v>
      </c>
      <c r="E16" s="59">
        <v>42.12</v>
      </c>
      <c r="F16" s="55">
        <f t="shared" si="0"/>
        <v>379.08</v>
      </c>
      <c r="H16" s="51"/>
    </row>
    <row r="17" spans="1:8" ht="24" customHeight="1">
      <c r="A17" s="14"/>
      <c r="B17" s="15" t="s">
        <v>72</v>
      </c>
      <c r="C17" s="24"/>
      <c r="D17" s="25"/>
      <c r="E17" s="59"/>
      <c r="F17" s="55"/>
      <c r="H17" s="23"/>
    </row>
    <row r="18" spans="1:8" ht="15" customHeight="1">
      <c r="A18" s="19">
        <v>9</v>
      </c>
      <c r="B18" s="20" t="s">
        <v>88</v>
      </c>
      <c r="C18" s="24" t="s">
        <v>67</v>
      </c>
      <c r="D18" s="22">
        <v>30</v>
      </c>
      <c r="E18" s="59">
        <v>16.03</v>
      </c>
      <c r="F18" s="55">
        <f t="shared" si="0"/>
        <v>480.90000000000003</v>
      </c>
      <c r="H18" s="23"/>
    </row>
    <row r="19" spans="1:8" ht="15" customHeight="1">
      <c r="A19" s="19">
        <v>10</v>
      </c>
      <c r="B19" s="20" t="s">
        <v>73</v>
      </c>
      <c r="C19" s="24" t="s">
        <v>74</v>
      </c>
      <c r="D19" s="22">
        <v>7</v>
      </c>
      <c r="E19" s="59">
        <v>33.82</v>
      </c>
      <c r="F19" s="55">
        <f t="shared" si="0"/>
        <v>236.74</v>
      </c>
      <c r="H19" s="23"/>
    </row>
    <row r="20" spans="1:8" ht="15" customHeight="1">
      <c r="A20" s="19">
        <v>11</v>
      </c>
      <c r="B20" s="20" t="s">
        <v>75</v>
      </c>
      <c r="C20" s="21" t="s">
        <v>63</v>
      </c>
      <c r="D20" s="22">
        <v>9</v>
      </c>
      <c r="E20" s="59">
        <v>34.550000000000004</v>
      </c>
      <c r="F20" s="55">
        <f t="shared" si="0"/>
        <v>310.95000000000005</v>
      </c>
      <c r="H20" s="51"/>
    </row>
    <row r="21" spans="1:8" ht="24" customHeight="1">
      <c r="A21" s="14"/>
      <c r="B21" s="15" t="s">
        <v>76</v>
      </c>
      <c r="C21" s="24"/>
      <c r="D21" s="26"/>
      <c r="E21" s="59"/>
      <c r="F21" s="55"/>
      <c r="H21" s="23"/>
    </row>
    <row r="22" spans="1:8" ht="15" customHeight="1">
      <c r="A22" s="19">
        <v>12</v>
      </c>
      <c r="B22" s="20" t="s">
        <v>77</v>
      </c>
      <c r="C22" s="21" t="s">
        <v>63</v>
      </c>
      <c r="D22" s="22">
        <v>57</v>
      </c>
      <c r="E22" s="61">
        <v>9.700000000000001</v>
      </c>
      <c r="F22" s="55">
        <f t="shared" si="0"/>
        <v>552.9000000000001</v>
      </c>
      <c r="H22" s="23"/>
    </row>
    <row r="23" spans="1:8" ht="15" customHeight="1">
      <c r="A23" s="19">
        <v>13</v>
      </c>
      <c r="B23" s="20" t="s">
        <v>78</v>
      </c>
      <c r="C23" s="21" t="s">
        <v>63</v>
      </c>
      <c r="D23" s="22">
        <v>10</v>
      </c>
      <c r="E23" s="59">
        <v>18.740000000000002</v>
      </c>
      <c r="F23" s="55">
        <f t="shared" si="0"/>
        <v>187.40000000000003</v>
      </c>
      <c r="H23" s="23"/>
    </row>
    <row r="24" spans="1:8" ht="15" customHeight="1">
      <c r="A24" s="19">
        <v>14</v>
      </c>
      <c r="B24" s="20" t="s">
        <v>79</v>
      </c>
      <c r="C24" s="21" t="s">
        <v>63</v>
      </c>
      <c r="D24" s="22">
        <v>5</v>
      </c>
      <c r="E24" s="59">
        <v>18.86</v>
      </c>
      <c r="F24" s="55">
        <f t="shared" si="0"/>
        <v>94.3</v>
      </c>
      <c r="H24" s="23"/>
    </row>
    <row r="25" spans="1:8" ht="15" customHeight="1">
      <c r="A25" s="19">
        <v>15</v>
      </c>
      <c r="B25" s="20" t="s">
        <v>80</v>
      </c>
      <c r="C25" s="21" t="s">
        <v>63</v>
      </c>
      <c r="D25" s="22">
        <v>27</v>
      </c>
      <c r="E25" s="59">
        <v>16.990000000000002</v>
      </c>
      <c r="F25" s="55">
        <f t="shared" si="0"/>
        <v>458.7300000000001</v>
      </c>
      <c r="H25" s="51"/>
    </row>
    <row r="26" spans="1:8" ht="24" customHeight="1">
      <c r="A26" s="14"/>
      <c r="B26" s="15" t="s">
        <v>81</v>
      </c>
      <c r="C26" s="24"/>
      <c r="D26" s="22"/>
      <c r="E26" s="59"/>
      <c r="F26" s="55"/>
      <c r="H26" s="23"/>
    </row>
    <row r="27" spans="1:8" ht="15" customHeight="1">
      <c r="A27" s="19">
        <v>16</v>
      </c>
      <c r="B27" s="20" t="s">
        <v>82</v>
      </c>
      <c r="C27" s="21" t="s">
        <v>63</v>
      </c>
      <c r="D27" s="22">
        <v>14</v>
      </c>
      <c r="E27" s="59">
        <v>16.14</v>
      </c>
      <c r="F27" s="55">
        <f t="shared" si="0"/>
        <v>225.96</v>
      </c>
      <c r="H27" s="23"/>
    </row>
    <row r="28" spans="1:8" ht="15" customHeight="1">
      <c r="A28" s="19">
        <v>17</v>
      </c>
      <c r="B28" s="20" t="s">
        <v>83</v>
      </c>
      <c r="C28" s="21" t="s">
        <v>63</v>
      </c>
      <c r="D28" s="22">
        <v>8</v>
      </c>
      <c r="E28" s="59">
        <v>20.69</v>
      </c>
      <c r="F28" s="55">
        <f t="shared" si="0"/>
        <v>165.52</v>
      </c>
      <c r="H28" s="23"/>
    </row>
    <row r="29" spans="1:8" ht="15" customHeight="1">
      <c r="A29" s="19">
        <v>18</v>
      </c>
      <c r="B29" s="20" t="s">
        <v>84</v>
      </c>
      <c r="C29" s="21" t="s">
        <v>63</v>
      </c>
      <c r="D29" s="22">
        <v>15</v>
      </c>
      <c r="E29" s="59">
        <v>17.19</v>
      </c>
      <c r="F29" s="55">
        <f t="shared" si="0"/>
        <v>257.85</v>
      </c>
      <c r="H29" s="23"/>
    </row>
    <row r="30" spans="1:8" ht="15" customHeight="1">
      <c r="A30" s="19">
        <v>19</v>
      </c>
      <c r="B30" s="20" t="s">
        <v>0</v>
      </c>
      <c r="C30" s="21" t="s">
        <v>63</v>
      </c>
      <c r="D30" s="22">
        <v>32</v>
      </c>
      <c r="E30" s="59">
        <v>4.98</v>
      </c>
      <c r="F30" s="55">
        <f t="shared" si="0"/>
        <v>159.36</v>
      </c>
      <c r="H30" s="23"/>
    </row>
    <row r="31" spans="1:8" ht="15" customHeight="1">
      <c r="A31" s="19">
        <v>20</v>
      </c>
      <c r="B31" s="20" t="s">
        <v>1</v>
      </c>
      <c r="C31" s="21" t="s">
        <v>63</v>
      </c>
      <c r="D31" s="22">
        <v>3</v>
      </c>
      <c r="E31" s="59">
        <v>20.580000000000002</v>
      </c>
      <c r="F31" s="55">
        <f t="shared" si="0"/>
        <v>61.74000000000001</v>
      </c>
      <c r="H31" s="23"/>
    </row>
    <row r="32" spans="1:8" ht="15" customHeight="1">
      <c r="A32" s="19">
        <v>21</v>
      </c>
      <c r="B32" s="20" t="s">
        <v>2</v>
      </c>
      <c r="C32" s="21" t="s">
        <v>63</v>
      </c>
      <c r="D32" s="22">
        <v>16</v>
      </c>
      <c r="E32" s="59">
        <v>4.68</v>
      </c>
      <c r="F32" s="55">
        <f t="shared" si="0"/>
        <v>74.88</v>
      </c>
      <c r="H32" s="23"/>
    </row>
    <row r="33" spans="1:8" ht="15" customHeight="1">
      <c r="A33" s="19">
        <v>22</v>
      </c>
      <c r="B33" s="20" t="s">
        <v>3</v>
      </c>
      <c r="C33" s="21" t="s">
        <v>63</v>
      </c>
      <c r="D33" s="22">
        <v>46</v>
      </c>
      <c r="E33" s="59">
        <v>3.27</v>
      </c>
      <c r="F33" s="55">
        <f t="shared" si="0"/>
        <v>150.42</v>
      </c>
      <c r="H33" s="23"/>
    </row>
    <row r="34" spans="1:8" ht="15" customHeight="1">
      <c r="A34" s="19">
        <v>23</v>
      </c>
      <c r="B34" s="20" t="s">
        <v>4</v>
      </c>
      <c r="C34" s="21" t="s">
        <v>63</v>
      </c>
      <c r="D34" s="22">
        <v>2</v>
      </c>
      <c r="E34" s="59">
        <v>8.74</v>
      </c>
      <c r="F34" s="55">
        <f t="shared" si="0"/>
        <v>17.48</v>
      </c>
      <c r="H34" s="53"/>
    </row>
    <row r="35" spans="1:8" ht="27.75" customHeight="1">
      <c r="A35" s="27"/>
      <c r="B35" s="28" t="s">
        <v>5</v>
      </c>
      <c r="C35" s="29"/>
      <c r="D35" s="29"/>
      <c r="E35" s="58"/>
      <c r="F35" s="56">
        <f>SUM(F8:F34)</f>
        <v>5876.400000000001</v>
      </c>
      <c r="H35" s="51"/>
    </row>
    <row r="36" spans="1:8" ht="15" customHeight="1">
      <c r="A36" s="14"/>
      <c r="B36" s="15" t="s">
        <v>6</v>
      </c>
      <c r="C36" s="30"/>
      <c r="D36" s="31"/>
      <c r="E36" s="59"/>
      <c r="F36" s="55"/>
      <c r="H36" s="23"/>
    </row>
    <row r="37" spans="1:8" ht="15" customHeight="1">
      <c r="A37" s="32">
        <v>24</v>
      </c>
      <c r="B37" s="20" t="s">
        <v>86</v>
      </c>
      <c r="C37" s="33" t="s">
        <v>56</v>
      </c>
      <c r="D37" s="22">
        <v>12.55</v>
      </c>
      <c r="E37" s="59">
        <v>10.22</v>
      </c>
      <c r="F37" s="55">
        <f t="shared" si="0"/>
        <v>128.26100000000002</v>
      </c>
      <c r="H37" s="23"/>
    </row>
    <row r="38" spans="1:8" ht="15" customHeight="1">
      <c r="A38" s="32">
        <v>25</v>
      </c>
      <c r="B38" s="20" t="s">
        <v>87</v>
      </c>
      <c r="C38" s="33" t="s">
        <v>7</v>
      </c>
      <c r="D38" s="22">
        <v>27.97</v>
      </c>
      <c r="E38" s="59">
        <v>1.96</v>
      </c>
      <c r="F38" s="55">
        <f t="shared" si="0"/>
        <v>54.8212</v>
      </c>
      <c r="H38" s="23"/>
    </row>
    <row r="39" spans="1:8" ht="15" customHeight="1">
      <c r="A39" s="32">
        <v>26</v>
      </c>
      <c r="B39" s="20" t="s">
        <v>8</v>
      </c>
      <c r="C39" s="33" t="s">
        <v>9</v>
      </c>
      <c r="D39" s="22">
        <v>2.13</v>
      </c>
      <c r="E39" s="59">
        <v>24.560000000000002</v>
      </c>
      <c r="F39" s="55">
        <f t="shared" si="0"/>
        <v>52.3128</v>
      </c>
      <c r="H39" s="23"/>
    </row>
    <row r="40" spans="1:8" ht="15" customHeight="1">
      <c r="A40" s="32">
        <v>27</v>
      </c>
      <c r="B40" s="20" t="s">
        <v>10</v>
      </c>
      <c r="C40" s="33" t="s">
        <v>11</v>
      </c>
      <c r="D40" s="22">
        <v>10.87</v>
      </c>
      <c r="E40" s="59">
        <v>0.98</v>
      </c>
      <c r="F40" s="55">
        <f t="shared" si="0"/>
        <v>10.6526</v>
      </c>
      <c r="H40" s="23"/>
    </row>
    <row r="41" spans="1:8" ht="15" customHeight="1">
      <c r="A41" s="32">
        <v>28</v>
      </c>
      <c r="B41" s="20" t="s">
        <v>12</v>
      </c>
      <c r="C41" s="34" t="s">
        <v>56</v>
      </c>
      <c r="D41" s="22">
        <v>1.22</v>
      </c>
      <c r="E41" s="59">
        <v>33.21</v>
      </c>
      <c r="F41" s="55">
        <f t="shared" si="0"/>
        <v>40.5162</v>
      </c>
      <c r="H41" s="23"/>
    </row>
    <row r="42" spans="1:8" ht="15" customHeight="1">
      <c r="A42" s="32">
        <v>29</v>
      </c>
      <c r="B42" s="20" t="s">
        <v>13</v>
      </c>
      <c r="C42" s="34" t="s">
        <v>14</v>
      </c>
      <c r="D42" s="22">
        <v>10.71</v>
      </c>
      <c r="E42" s="59">
        <v>9.14</v>
      </c>
      <c r="F42" s="55">
        <f t="shared" si="0"/>
        <v>97.88940000000001</v>
      </c>
      <c r="H42" s="23"/>
    </row>
    <row r="43" spans="1:8" ht="15" customHeight="1">
      <c r="A43" s="32">
        <v>30</v>
      </c>
      <c r="B43" s="20" t="s">
        <v>15</v>
      </c>
      <c r="C43" s="33" t="s">
        <v>56</v>
      </c>
      <c r="D43" s="22">
        <v>4.67</v>
      </c>
      <c r="E43" s="59">
        <v>5.03</v>
      </c>
      <c r="F43" s="55">
        <f t="shared" si="0"/>
        <v>23.4901</v>
      </c>
      <c r="H43" s="23"/>
    </row>
    <row r="44" spans="1:8" ht="15" customHeight="1">
      <c r="A44" s="32">
        <v>31</v>
      </c>
      <c r="B44" s="20" t="s">
        <v>16</v>
      </c>
      <c r="C44" s="33" t="s">
        <v>17</v>
      </c>
      <c r="D44" s="22">
        <v>2.21</v>
      </c>
      <c r="E44" s="59">
        <v>12.01</v>
      </c>
      <c r="F44" s="55">
        <f t="shared" si="0"/>
        <v>26.542099999999998</v>
      </c>
      <c r="H44" s="23"/>
    </row>
    <row r="45" spans="1:8" ht="15" customHeight="1">
      <c r="A45" s="32">
        <v>32</v>
      </c>
      <c r="B45" s="20" t="s">
        <v>89</v>
      </c>
      <c r="C45" s="33" t="s">
        <v>56</v>
      </c>
      <c r="D45" s="22">
        <v>1.9</v>
      </c>
      <c r="E45" s="59">
        <v>18.68</v>
      </c>
      <c r="F45" s="55">
        <f t="shared" si="0"/>
        <v>35.492</v>
      </c>
      <c r="H45" s="23"/>
    </row>
    <row r="46" spans="1:8" ht="15" customHeight="1">
      <c r="A46" s="32">
        <v>33</v>
      </c>
      <c r="B46" s="20" t="s">
        <v>18</v>
      </c>
      <c r="C46" s="33" t="s">
        <v>56</v>
      </c>
      <c r="D46" s="22">
        <v>2.49</v>
      </c>
      <c r="E46" s="59">
        <v>9.540000000000001</v>
      </c>
      <c r="F46" s="55">
        <f t="shared" si="0"/>
        <v>23.754600000000003</v>
      </c>
      <c r="H46" s="23"/>
    </row>
    <row r="47" spans="1:8" ht="15" customHeight="1">
      <c r="A47" s="32">
        <v>34</v>
      </c>
      <c r="B47" s="20" t="s">
        <v>19</v>
      </c>
      <c r="C47" s="33" t="s">
        <v>20</v>
      </c>
      <c r="D47" s="22">
        <v>1</v>
      </c>
      <c r="E47" s="59">
        <v>900</v>
      </c>
      <c r="F47" s="55">
        <f t="shared" si="0"/>
        <v>900</v>
      </c>
      <c r="H47" s="23"/>
    </row>
    <row r="48" spans="1:8" ht="15" customHeight="1">
      <c r="A48" s="32">
        <v>35</v>
      </c>
      <c r="B48" s="20" t="s">
        <v>21</v>
      </c>
      <c r="C48" s="33" t="s">
        <v>22</v>
      </c>
      <c r="D48" s="22">
        <v>1</v>
      </c>
      <c r="E48" s="59">
        <v>261.98</v>
      </c>
      <c r="F48" s="55">
        <f t="shared" si="0"/>
        <v>261.98</v>
      </c>
      <c r="H48" s="23"/>
    </row>
    <row r="49" spans="1:8" ht="15" customHeight="1">
      <c r="A49" s="32">
        <v>36</v>
      </c>
      <c r="B49" s="20" t="s">
        <v>23</v>
      </c>
      <c r="C49" s="33" t="s">
        <v>24</v>
      </c>
      <c r="D49" s="22">
        <v>100</v>
      </c>
      <c r="E49" s="59">
        <v>2.2000025</v>
      </c>
      <c r="F49" s="55">
        <f t="shared" si="0"/>
        <v>220.00025</v>
      </c>
      <c r="H49" s="23"/>
    </row>
    <row r="50" spans="1:8" ht="15" customHeight="1">
      <c r="A50" s="32">
        <v>37</v>
      </c>
      <c r="B50" s="20" t="s">
        <v>25</v>
      </c>
      <c r="C50" s="35" t="s">
        <v>26</v>
      </c>
      <c r="D50" s="22">
        <v>5292</v>
      </c>
      <c r="E50" s="59">
        <v>0.01559</v>
      </c>
      <c r="F50" s="55">
        <f t="shared" si="0"/>
        <v>82.50228</v>
      </c>
      <c r="H50" s="23"/>
    </row>
    <row r="51" spans="1:10" ht="15" customHeight="1">
      <c r="A51" s="32">
        <v>38</v>
      </c>
      <c r="B51" s="20" t="s">
        <v>27</v>
      </c>
      <c r="C51" s="34" t="s">
        <v>28</v>
      </c>
      <c r="D51" s="22">
        <v>240</v>
      </c>
      <c r="E51" s="60">
        <v>2.5</v>
      </c>
      <c r="F51" s="55">
        <f t="shared" si="0"/>
        <v>600</v>
      </c>
      <c r="H51" s="52"/>
      <c r="I51" s="37"/>
      <c r="J51" s="37"/>
    </row>
    <row r="52" spans="1:10" s="37" customFormat="1" ht="27" customHeight="1">
      <c r="A52" s="36"/>
      <c r="B52" s="29" t="s">
        <v>29</v>
      </c>
      <c r="C52" s="29"/>
      <c r="D52" s="29"/>
      <c r="E52" s="58"/>
      <c r="F52" s="56">
        <f>SUM(F37:F51)</f>
        <v>2558.21453</v>
      </c>
      <c r="H52" s="51"/>
      <c r="I52" s="2"/>
      <c r="J52" s="2"/>
    </row>
    <row r="53" spans="1:8" ht="19.5" customHeight="1">
      <c r="A53" s="14"/>
      <c r="B53" s="65" t="s">
        <v>30</v>
      </c>
      <c r="C53" s="66"/>
      <c r="D53" s="31"/>
      <c r="E53" s="59"/>
      <c r="F53" s="55"/>
      <c r="H53" s="23"/>
    </row>
    <row r="54" spans="1:8" ht="15" customHeight="1">
      <c r="A54" s="19">
        <v>39</v>
      </c>
      <c r="B54" s="38" t="s">
        <v>31</v>
      </c>
      <c r="C54" s="39" t="s">
        <v>56</v>
      </c>
      <c r="D54" s="22">
        <v>0.62</v>
      </c>
      <c r="E54" s="59">
        <v>219.07</v>
      </c>
      <c r="F54" s="55">
        <f t="shared" si="0"/>
        <v>135.8234</v>
      </c>
      <c r="H54" s="23"/>
    </row>
    <row r="55" spans="1:8" ht="15" customHeight="1">
      <c r="A55" s="19">
        <v>40</v>
      </c>
      <c r="B55" s="38" t="s">
        <v>32</v>
      </c>
      <c r="C55" s="33" t="s">
        <v>56</v>
      </c>
      <c r="D55" s="22">
        <v>0.66</v>
      </c>
      <c r="E55" s="59">
        <v>75.67</v>
      </c>
      <c r="F55" s="55">
        <f t="shared" si="0"/>
        <v>49.94220000000001</v>
      </c>
      <c r="H55" s="23"/>
    </row>
    <row r="56" spans="1:8" ht="15" customHeight="1">
      <c r="A56" s="32">
        <v>41</v>
      </c>
      <c r="B56" s="40" t="s">
        <v>33</v>
      </c>
      <c r="C56" s="33" t="s">
        <v>56</v>
      </c>
      <c r="D56" s="22">
        <v>1.57</v>
      </c>
      <c r="E56" s="59">
        <v>19.05</v>
      </c>
      <c r="F56" s="55">
        <f t="shared" si="0"/>
        <v>29.908500000000004</v>
      </c>
      <c r="H56" s="23"/>
    </row>
    <row r="57" spans="1:8" ht="15" customHeight="1">
      <c r="A57" s="32">
        <v>42</v>
      </c>
      <c r="B57" s="40" t="s">
        <v>34</v>
      </c>
      <c r="C57" s="33" t="s">
        <v>35</v>
      </c>
      <c r="D57" s="22">
        <v>1.32</v>
      </c>
      <c r="E57" s="59">
        <v>16.11</v>
      </c>
      <c r="F57" s="55">
        <f t="shared" si="0"/>
        <v>21.2652</v>
      </c>
      <c r="H57" s="23"/>
    </row>
    <row r="58" spans="1:8" ht="31.5" customHeight="1">
      <c r="A58" s="41">
        <v>43</v>
      </c>
      <c r="B58" s="42" t="s">
        <v>90</v>
      </c>
      <c r="C58" s="33" t="s">
        <v>35</v>
      </c>
      <c r="D58" s="22">
        <v>0.43</v>
      </c>
      <c r="E58" s="59">
        <v>269.82</v>
      </c>
      <c r="F58" s="55">
        <f t="shared" si="0"/>
        <v>116.0226</v>
      </c>
      <c r="H58" s="51"/>
    </row>
    <row r="59" spans="1:8" ht="24" customHeight="1">
      <c r="A59" s="14"/>
      <c r="B59" s="65" t="s">
        <v>36</v>
      </c>
      <c r="C59" s="66"/>
      <c r="D59" s="43"/>
      <c r="E59" s="59"/>
      <c r="F59" s="55"/>
      <c r="H59" s="23"/>
    </row>
    <row r="60" spans="1:8" ht="15" customHeight="1">
      <c r="A60" s="19">
        <v>44</v>
      </c>
      <c r="B60" s="38" t="s">
        <v>37</v>
      </c>
      <c r="C60" s="33" t="s">
        <v>56</v>
      </c>
      <c r="D60" s="22">
        <v>0.66</v>
      </c>
      <c r="E60" s="59">
        <v>59.18</v>
      </c>
      <c r="F60" s="55">
        <f t="shared" si="0"/>
        <v>39.058800000000005</v>
      </c>
      <c r="H60" s="23"/>
    </row>
    <row r="61" spans="1:8" ht="15" customHeight="1">
      <c r="A61" s="19">
        <v>45</v>
      </c>
      <c r="B61" s="38" t="s">
        <v>38</v>
      </c>
      <c r="C61" s="33" t="s">
        <v>56</v>
      </c>
      <c r="D61" s="22">
        <v>0.51</v>
      </c>
      <c r="E61" s="61">
        <v>219.5</v>
      </c>
      <c r="F61" s="55">
        <f t="shared" si="0"/>
        <v>111.94500000000001</v>
      </c>
      <c r="H61" s="23"/>
    </row>
    <row r="62" spans="1:8" ht="15" customHeight="1">
      <c r="A62" s="32">
        <v>46</v>
      </c>
      <c r="B62" s="40" t="s">
        <v>39</v>
      </c>
      <c r="C62" s="33" t="s">
        <v>56</v>
      </c>
      <c r="D62" s="22">
        <v>0.5</v>
      </c>
      <c r="E62" s="59">
        <v>158.18</v>
      </c>
      <c r="F62" s="55">
        <f t="shared" si="0"/>
        <v>79.09</v>
      </c>
      <c r="H62" s="23"/>
    </row>
    <row r="63" spans="1:8" ht="15" customHeight="1">
      <c r="A63" s="32">
        <v>47</v>
      </c>
      <c r="B63" s="40" t="s">
        <v>40</v>
      </c>
      <c r="C63" s="33" t="s">
        <v>56</v>
      </c>
      <c r="D63" s="22">
        <v>1.23</v>
      </c>
      <c r="E63" s="59">
        <v>19.05</v>
      </c>
      <c r="F63" s="55">
        <f t="shared" si="0"/>
        <v>23.4315</v>
      </c>
      <c r="H63" s="23"/>
    </row>
    <row r="64" spans="1:6" ht="15" customHeight="1">
      <c r="A64" s="32">
        <v>48</v>
      </c>
      <c r="B64" s="40" t="s">
        <v>41</v>
      </c>
      <c r="C64" s="33" t="s">
        <v>56</v>
      </c>
      <c r="D64" s="22">
        <v>0.97</v>
      </c>
      <c r="E64" s="59">
        <v>21.97</v>
      </c>
      <c r="F64" s="55">
        <f t="shared" si="0"/>
        <v>21.310899999999997</v>
      </c>
    </row>
    <row r="65" spans="1:6" ht="15" customHeight="1">
      <c r="A65" s="19">
        <v>49</v>
      </c>
      <c r="B65" s="38" t="s">
        <v>42</v>
      </c>
      <c r="C65" s="33" t="s">
        <v>35</v>
      </c>
      <c r="D65" s="22">
        <v>0.44</v>
      </c>
      <c r="E65" s="59">
        <v>147.54</v>
      </c>
      <c r="F65" s="55">
        <f t="shared" si="0"/>
        <v>64.9176</v>
      </c>
    </row>
    <row r="66" spans="1:8" ht="24" customHeight="1">
      <c r="A66" s="14"/>
      <c r="B66" s="65" t="s">
        <v>43</v>
      </c>
      <c r="C66" s="66"/>
      <c r="D66" s="44"/>
      <c r="E66" s="59"/>
      <c r="F66" s="55"/>
      <c r="H66" s="23"/>
    </row>
    <row r="67" spans="1:8" ht="15" customHeight="1">
      <c r="A67" s="32">
        <v>50</v>
      </c>
      <c r="B67" s="40" t="s">
        <v>44</v>
      </c>
      <c r="C67" s="33" t="s">
        <v>56</v>
      </c>
      <c r="D67" s="22">
        <v>0.5</v>
      </c>
      <c r="E67" s="59">
        <v>165.28</v>
      </c>
      <c r="F67" s="55">
        <f t="shared" si="0"/>
        <v>82.64</v>
      </c>
      <c r="H67" s="51"/>
    </row>
    <row r="68" spans="1:8" ht="15" customHeight="1">
      <c r="A68" s="32">
        <v>51</v>
      </c>
      <c r="B68" s="40" t="s">
        <v>45</v>
      </c>
      <c r="C68" s="33" t="s">
        <v>56</v>
      </c>
      <c r="D68" s="22">
        <v>1.43</v>
      </c>
      <c r="E68" s="59">
        <v>15.530000000000001</v>
      </c>
      <c r="F68" s="55">
        <f t="shared" si="0"/>
        <v>22.207900000000002</v>
      </c>
      <c r="H68" s="23"/>
    </row>
    <row r="69" spans="1:8" ht="15" customHeight="1">
      <c r="A69" s="32">
        <v>52</v>
      </c>
      <c r="B69" s="40" t="s">
        <v>34</v>
      </c>
      <c r="C69" s="33" t="s">
        <v>35</v>
      </c>
      <c r="D69" s="22">
        <v>1.39</v>
      </c>
      <c r="E69" s="59">
        <v>15.64</v>
      </c>
      <c r="F69" s="55">
        <f t="shared" si="0"/>
        <v>21.7396</v>
      </c>
      <c r="H69" s="23"/>
    </row>
    <row r="70" spans="1:8" ht="15" customHeight="1">
      <c r="A70" s="19">
        <v>53</v>
      </c>
      <c r="B70" s="38" t="s">
        <v>46</v>
      </c>
      <c r="C70" s="33" t="s">
        <v>35</v>
      </c>
      <c r="D70" s="22">
        <v>0.45</v>
      </c>
      <c r="E70" s="59">
        <v>203.04</v>
      </c>
      <c r="F70" s="55">
        <f t="shared" si="0"/>
        <v>91.368</v>
      </c>
      <c r="H70" s="23"/>
    </row>
    <row r="71" spans="1:6" ht="27" customHeight="1">
      <c r="A71" s="45"/>
      <c r="B71" s="29" t="s">
        <v>47</v>
      </c>
      <c r="C71" s="29"/>
      <c r="D71" s="29"/>
      <c r="E71" s="58"/>
      <c r="F71" s="56">
        <f>SUM(F54:F70)</f>
        <v>910.6712</v>
      </c>
    </row>
    <row r="72" spans="1:8" s="37" customFormat="1" ht="28.5" customHeight="1">
      <c r="A72" s="46"/>
      <c r="B72" s="47" t="s">
        <v>48</v>
      </c>
      <c r="C72" s="48"/>
      <c r="D72" s="49"/>
      <c r="E72" s="58"/>
      <c r="F72" s="56">
        <f>+F35+F52+F71</f>
        <v>9345.285730000001</v>
      </c>
      <c r="H72" s="23"/>
    </row>
    <row r="73" spans="1:6" ht="12.75">
      <c r="A73" s="50" t="s">
        <v>49</v>
      </c>
      <c r="F73" s="54"/>
    </row>
    <row r="74" ht="12.75">
      <c r="A74" s="50" t="s">
        <v>91</v>
      </c>
    </row>
  </sheetData>
  <sheetProtection/>
  <mergeCells count="10">
    <mergeCell ref="B59:C59"/>
    <mergeCell ref="B66:C66"/>
    <mergeCell ref="D2:F2"/>
    <mergeCell ref="C3:D3"/>
    <mergeCell ref="C4:D4"/>
    <mergeCell ref="B53:C53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Electric Systems S.A</cp:lastModifiedBy>
  <cp:lastPrinted>2011-01-13T19:31:27Z</cp:lastPrinted>
  <dcterms:created xsi:type="dcterms:W3CDTF">2009-01-14T14:53:26Z</dcterms:created>
  <dcterms:modified xsi:type="dcterms:W3CDTF">2011-01-14T04:34:32Z</dcterms:modified>
  <cp:category/>
  <cp:version/>
  <cp:contentType/>
  <cp:contentStatus/>
</cp:coreProperties>
</file>