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500" windowWidth="14140" windowHeight="16940" activeTab="0"/>
  </bookViews>
  <sheets>
    <sheet name="Cnoviembre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<sst xmlns="http://schemas.openxmlformats.org/spreadsheetml/2006/main" count="132" uniqueCount="92">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</sst>
</file>

<file path=xl/styles.xml><?xml version="1.0" encoding="utf-8"?>
<styleSheet xmlns="http://schemas.openxmlformats.org/spreadsheetml/2006/main">
  <numFmts count="27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 * #,##0.0000_ ;_ * \-#,##0.0000_ ;_ * &quot;-&quot;??_ ;_ @_ "/>
    <numFmt numFmtId="181" formatCode="_ * #,##0.000_ ;_ * \-#,##0.000_ ;_ * &quot;-&quot;??_ ;_ @_ "/>
    <numFmt numFmtId="182" formatCode="_ * #,##0.00_ ;_ * \-#,##0.00_ ;_ * &quot;-&quot;??_ ;_ @_ 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8" fillId="0" borderId="0" xfId="53" applyFont="1">
      <alignment/>
      <protection/>
    </xf>
    <xf numFmtId="0" fontId="17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 applyAlignment="1">
      <alignment/>
      <protection/>
    </xf>
    <xf numFmtId="0" fontId="21" fillId="0" borderId="0" xfId="53" applyFont="1" applyAlignment="1">
      <alignment/>
      <protection/>
    </xf>
    <xf numFmtId="11" fontId="23" fillId="24" borderId="0" xfId="53" applyNumberFormat="1" applyFont="1" applyFill="1" applyAlignment="1">
      <alignment horizontal="right" vertical="center"/>
      <protection/>
    </xf>
    <xf numFmtId="11" fontId="23" fillId="24" borderId="0" xfId="53" applyNumberFormat="1" applyFont="1" applyFill="1" applyAlignment="1">
      <alignment horizontal="right" vertical="center" wrapText="1"/>
      <protection/>
    </xf>
    <xf numFmtId="0" fontId="25" fillId="0" borderId="0" xfId="53" applyFont="1" applyAlignment="1">
      <alignment horizontal="center" vertical="top" wrapText="1"/>
      <protection/>
    </xf>
    <xf numFmtId="0" fontId="26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1" xfId="53" applyFont="1" applyFill="1" applyBorder="1" applyAlignment="1">
      <alignment horizontal="center" vertical="top"/>
      <protection/>
    </xf>
    <xf numFmtId="0" fontId="29" fillId="25" borderId="12" xfId="53" applyFont="1" applyFill="1" applyBorder="1" applyAlignment="1">
      <alignment horizontal="center" vertical="center"/>
      <protection/>
    </xf>
    <xf numFmtId="0" fontId="30" fillId="24" borderId="0" xfId="53" applyFont="1" applyFill="1" applyAlignment="1">
      <alignment horizontal="left"/>
      <protection/>
    </xf>
    <xf numFmtId="0" fontId="31" fillId="24" borderId="0" xfId="53" applyFont="1" applyFill="1">
      <alignment/>
      <protection/>
    </xf>
    <xf numFmtId="0" fontId="30" fillId="24" borderId="0" xfId="53" applyFont="1" applyFill="1">
      <alignment/>
      <protection/>
    </xf>
    <xf numFmtId="0" fontId="18" fillId="24" borderId="0" xfId="53" applyFont="1" applyFill="1">
      <alignment/>
      <protection/>
    </xf>
    <xf numFmtId="172" fontId="30" fillId="0" borderId="0" xfId="53" applyNumberFormat="1" applyFont="1" applyFill="1" applyBorder="1" applyAlignment="1">
      <alignment horizontal="center"/>
      <protection/>
    </xf>
    <xf numFmtId="0" fontId="32" fillId="24" borderId="0" xfId="53" applyFont="1" applyFill="1" applyAlignment="1">
      <alignment horizontal="center"/>
      <protection/>
    </xf>
    <xf numFmtId="0" fontId="33" fillId="24" borderId="0" xfId="53" applyFont="1" applyFill="1" applyAlignment="1">
      <alignment horizontal="left" indent="1"/>
      <protection/>
    </xf>
    <xf numFmtId="2" fontId="32" fillId="24" borderId="13" xfId="53" applyNumberFormat="1" applyFont="1" applyFill="1" applyBorder="1" applyAlignment="1">
      <alignment horizontal="center"/>
      <protection/>
    </xf>
    <xf numFmtId="173" fontId="32" fillId="24" borderId="14" xfId="53" applyNumberFormat="1" applyFont="1" applyFill="1" applyBorder="1" applyAlignment="1">
      <alignment horizontal="center"/>
      <protection/>
    </xf>
    <xf numFmtId="4" fontId="17" fillId="0" borderId="0" xfId="53" applyNumberFormat="1" applyFont="1" applyBorder="1">
      <alignment/>
      <protection/>
    </xf>
    <xf numFmtId="2" fontId="17" fillId="0" borderId="0" xfId="53" applyNumberFormat="1" applyFont="1" applyBorder="1">
      <alignment/>
      <protection/>
    </xf>
    <xf numFmtId="2" fontId="18" fillId="24" borderId="13" xfId="53" applyNumberFormat="1" applyFont="1" applyFill="1" applyBorder="1" applyAlignment="1">
      <alignment horizontal="center"/>
      <protection/>
    </xf>
    <xf numFmtId="174" fontId="32" fillId="24" borderId="14" xfId="53" applyNumberFormat="1" applyFont="1" applyFill="1" applyBorder="1" applyAlignment="1">
      <alignment horizontal="center"/>
      <protection/>
    </xf>
    <xf numFmtId="174" fontId="34" fillId="24" borderId="14" xfId="53" applyNumberFormat="1" applyFont="1" applyFill="1" applyBorder="1" applyAlignment="1">
      <alignment horizontal="center"/>
      <protection/>
    </xf>
    <xf numFmtId="0" fontId="18" fillId="26" borderId="0" xfId="53" applyFont="1" applyFill="1" applyAlignment="1">
      <alignment vertical="center"/>
      <protection/>
    </xf>
    <xf numFmtId="0" fontId="28" fillId="26" borderId="0" xfId="53" applyFont="1" applyFill="1" applyAlignment="1">
      <alignment vertical="center"/>
      <protection/>
    </xf>
    <xf numFmtId="0" fontId="35" fillId="26" borderId="13" xfId="53" applyFont="1" applyFill="1" applyBorder="1" applyAlignment="1">
      <alignment vertical="center"/>
      <protection/>
    </xf>
    <xf numFmtId="174" fontId="36" fillId="4" borderId="0" xfId="37" applyNumberFormat="1" applyFont="1" applyFill="1" applyBorder="1" applyAlignment="1">
      <alignment horizontal="center"/>
    </xf>
    <xf numFmtId="0" fontId="30" fillId="24" borderId="13" xfId="53" applyFont="1" applyFill="1" applyBorder="1">
      <alignment/>
      <protection/>
    </xf>
    <xf numFmtId="175" fontId="32" fillId="24" borderId="14" xfId="53" applyNumberFormat="1" applyFont="1" applyFill="1" applyBorder="1" applyAlignment="1">
      <alignment vertical="center"/>
      <protection/>
    </xf>
    <xf numFmtId="0" fontId="18" fillId="24" borderId="0" xfId="53" applyFont="1" applyFill="1" applyAlignment="1">
      <alignment horizontal="center"/>
      <protection/>
    </xf>
    <xf numFmtId="0" fontId="18" fillId="24" borderId="13" xfId="53" applyFont="1" applyFill="1" applyBorder="1" applyAlignment="1">
      <alignment horizontal="center"/>
      <protection/>
    </xf>
    <xf numFmtId="1" fontId="18" fillId="24" borderId="13" xfId="53" applyNumberFormat="1" applyFont="1" applyFill="1" applyBorder="1" applyAlignment="1">
      <alignment horizontal="center"/>
      <protection/>
    </xf>
    <xf numFmtId="3" fontId="18" fillId="24" borderId="13" xfId="53" applyNumberFormat="1" applyFont="1" applyFill="1" applyBorder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28" fillId="0" borderId="0" xfId="53" applyFont="1" applyFill="1" applyAlignment="1">
      <alignment vertical="center"/>
      <protection/>
    </xf>
    <xf numFmtId="1" fontId="18" fillId="0" borderId="13" xfId="53" applyNumberFormat="1" applyFont="1" applyFill="1" applyBorder="1" applyAlignment="1">
      <alignment horizontal="center"/>
      <protection/>
    </xf>
    <xf numFmtId="173" fontId="32" fillId="0" borderId="14" xfId="53" applyNumberFormat="1" applyFont="1" applyFill="1" applyBorder="1" applyAlignment="1">
      <alignment horizontal="center"/>
      <protection/>
    </xf>
    <xf numFmtId="0" fontId="17" fillId="0" borderId="0" xfId="53" applyFont="1" applyFill="1">
      <alignment/>
      <protection/>
    </xf>
    <xf numFmtId="174" fontId="36" fillId="27" borderId="0" xfId="37" applyNumberFormat="1" applyFont="1" applyFill="1" applyBorder="1" applyAlignment="1">
      <alignment horizontal="center"/>
    </xf>
    <xf numFmtId="0" fontId="33" fillId="24" borderId="0" xfId="53" applyFont="1" applyFill="1" applyAlignment="1">
      <alignment horizontal="left"/>
      <protection/>
    </xf>
    <xf numFmtId="0" fontId="32" fillId="24" borderId="13" xfId="53" applyFont="1" applyFill="1" applyBorder="1" applyAlignment="1">
      <alignment horizontal="center"/>
      <protection/>
    </xf>
    <xf numFmtId="0" fontId="37" fillId="24" borderId="0" xfId="53" applyFont="1" applyFill="1" applyAlignment="1">
      <alignment horizontal="left"/>
      <protection/>
    </xf>
    <xf numFmtId="0" fontId="32" fillId="24" borderId="0" xfId="53" applyFont="1" applyFill="1" applyAlignment="1">
      <alignment horizontal="center" vertical="top"/>
      <protection/>
    </xf>
    <xf numFmtId="0" fontId="33" fillId="24" borderId="0" xfId="53" applyFont="1" applyFill="1" applyAlignment="1">
      <alignment horizontal="left" vertical="top" wrapText="1"/>
      <protection/>
    </xf>
    <xf numFmtId="2" fontId="32" fillId="24" borderId="14" xfId="53" applyNumberFormat="1" applyFont="1" applyFill="1" applyBorder="1" applyAlignment="1">
      <alignment vertical="center"/>
      <protection/>
    </xf>
    <xf numFmtId="2" fontId="18" fillId="24" borderId="14" xfId="53" applyNumberFormat="1" applyFont="1" applyFill="1" applyBorder="1">
      <alignment/>
      <protection/>
    </xf>
    <xf numFmtId="0" fontId="38" fillId="24" borderId="0" xfId="53" applyFont="1" applyFill="1" applyAlignment="1">
      <alignment horizontal="center"/>
      <protection/>
    </xf>
    <xf numFmtId="0" fontId="28" fillId="24" borderId="0" xfId="53" applyFont="1" applyFill="1" applyAlignment="1">
      <alignment vertical="center"/>
      <protection/>
    </xf>
    <xf numFmtId="0" fontId="35" fillId="24" borderId="13" xfId="53" applyFont="1" applyFill="1" applyBorder="1" applyAlignment="1">
      <alignment vertical="center"/>
      <protection/>
    </xf>
    <xf numFmtId="176" fontId="36" fillId="27" borderId="0" xfId="37" applyNumberFormat="1" applyFont="1" applyFill="1" applyBorder="1" applyAlignment="1">
      <alignment horizontal="center"/>
    </xf>
    <xf numFmtId="0" fontId="29" fillId="4" borderId="0" xfId="53" applyFont="1" applyFill="1" applyAlignment="1">
      <alignment horizontal="center"/>
      <protection/>
    </xf>
    <xf numFmtId="0" fontId="29" fillId="4" borderId="0" xfId="53" applyFont="1" applyFill="1" applyAlignment="1">
      <alignment horizontal="left" vertical="center"/>
      <protection/>
    </xf>
    <xf numFmtId="0" fontId="29" fillId="4" borderId="13" xfId="53" applyFont="1" applyFill="1" applyBorder="1" applyAlignment="1">
      <alignment horizontal="left" vertical="center"/>
      <protection/>
    </xf>
    <xf numFmtId="174" fontId="32" fillId="4" borderId="14" xfId="53" applyNumberFormat="1" applyFont="1" applyFill="1" applyBorder="1" applyAlignment="1">
      <alignment vertical="center"/>
      <protection/>
    </xf>
    <xf numFmtId="0" fontId="35" fillId="26" borderId="15" xfId="53" applyFont="1" applyFill="1" applyBorder="1" applyAlignment="1">
      <alignment vertical="center"/>
      <protection/>
    </xf>
    <xf numFmtId="176" fontId="36" fillId="4" borderId="0" xfId="37" applyNumberFormat="1" applyFont="1" applyFill="1" applyBorder="1" applyAlignment="1">
      <alignment vertical="center"/>
    </xf>
    <xf numFmtId="0" fontId="39" fillId="27" borderId="0" xfId="53" applyFont="1" applyFill="1">
      <alignment/>
      <protection/>
    </xf>
    <xf numFmtId="174" fontId="0" fillId="27" borderId="0" xfId="0" applyNumberFormat="1" applyFill="1" applyAlignment="1">
      <alignment/>
    </xf>
    <xf numFmtId="0" fontId="31" fillId="24" borderId="0" xfId="53" applyFont="1" applyFill="1" applyAlignment="1">
      <alignment horizontal="left"/>
      <protection/>
    </xf>
    <xf numFmtId="0" fontId="17" fillId="0" borderId="16" xfId="53" applyFont="1" applyBorder="1">
      <alignment/>
      <protection/>
    </xf>
    <xf numFmtId="0" fontId="22" fillId="0" borderId="0" xfId="53" applyFont="1" applyAlignment="1">
      <alignment horizontal="center" vertical="center" wrapText="1"/>
      <protection/>
    </xf>
    <xf numFmtId="11" fontId="24" fillId="24" borderId="0" xfId="53" applyNumberFormat="1" applyFont="1" applyFill="1" applyAlignment="1">
      <alignment horizontal="left" vertical="center" wrapText="1"/>
      <protection/>
    </xf>
    <xf numFmtId="0" fontId="27" fillId="0" borderId="0" xfId="53" applyFont="1" applyAlignment="1">
      <alignment horizontal="center"/>
      <protection/>
    </xf>
    <xf numFmtId="0" fontId="28" fillId="25" borderId="17" xfId="53" applyFont="1" applyFill="1" applyBorder="1" applyAlignment="1">
      <alignment horizontal="center" vertical="center"/>
      <protection/>
    </xf>
    <xf numFmtId="0" fontId="28" fillId="25" borderId="18" xfId="53" applyFont="1" applyFill="1" applyBorder="1" applyAlignment="1">
      <alignment horizontal="center" vertical="center"/>
      <protection/>
    </xf>
    <xf numFmtId="0" fontId="24" fillId="25" borderId="19" xfId="53" applyFont="1" applyFill="1" applyBorder="1" applyAlignment="1">
      <alignment horizontal="center" vertical="center" wrapText="1"/>
      <protection/>
    </xf>
    <xf numFmtId="17" fontId="29" fillId="25" borderId="20" xfId="53" applyNumberFormat="1" applyFont="1" applyFill="1" applyBorder="1" applyAlignment="1">
      <alignment horizontal="center" vertical="center"/>
      <protection/>
    </xf>
    <xf numFmtId="17" fontId="29" fillId="25" borderId="21" xfId="53" applyNumberFormat="1" applyFont="1" applyFill="1" applyBorder="1" applyAlignment="1">
      <alignment horizontal="center" vertical="center"/>
      <protection/>
    </xf>
    <xf numFmtId="177" fontId="0" fillId="27" borderId="0" xfId="37" applyNumberFormat="1" applyFont="1" applyFill="1" applyAlignment="1">
      <alignment/>
    </xf>
    <xf numFmtId="177" fontId="41" fillId="27" borderId="0" xfId="0" applyNumberFormat="1" applyFont="1" applyFill="1" applyAlignment="1">
      <alignment/>
    </xf>
    <xf numFmtId="177" fontId="17" fillId="27" borderId="0" xfId="0" applyNumberFormat="1" applyFont="1" applyFill="1" applyAlignment="1">
      <alignment/>
    </xf>
    <xf numFmtId="177" fontId="35" fillId="26" borderId="13" xfId="53" applyNumberFormat="1" applyFont="1" applyFill="1" applyBorder="1" applyAlignment="1">
      <alignment vertical="center"/>
      <protection/>
    </xf>
    <xf numFmtId="177" fontId="17" fillId="27" borderId="0" xfId="37" applyNumberForma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704850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52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C13">
      <selection activeCell="I13" sqref="I13"/>
    </sheetView>
  </sheetViews>
  <sheetFormatPr defaultColWidth="11.57421875" defaultRowHeight="15"/>
  <cols>
    <col min="1" max="1" width="3.7109375" style="2" customWidth="1"/>
    <col min="2" max="2" width="27.8515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32</v>
      </c>
      <c r="F1" s="3"/>
    </row>
    <row r="2" spans="1:6" ht="34.5" customHeight="1">
      <c r="A2" s="1"/>
      <c r="B2" s="5"/>
      <c r="C2" s="5"/>
      <c r="D2" s="65" t="s">
        <v>33</v>
      </c>
      <c r="E2" s="65"/>
      <c r="F2" s="65"/>
    </row>
    <row r="3" spans="1:6" ht="16.5" customHeight="1">
      <c r="A3" s="6"/>
      <c r="B3" s="7"/>
      <c r="C3" s="66" t="s">
        <v>34</v>
      </c>
      <c r="D3" s="66"/>
      <c r="E3" s="8"/>
      <c r="F3" s="9"/>
    </row>
    <row r="4" spans="1:6" ht="16.5" customHeight="1">
      <c r="A4" s="67" t="s">
        <v>35</v>
      </c>
      <c r="B4" s="67"/>
      <c r="C4" s="67"/>
      <c r="D4" s="67"/>
      <c r="E4" s="10"/>
      <c r="F4" s="10"/>
    </row>
    <row r="5" spans="1:6" ht="27" customHeight="1">
      <c r="A5" s="68" t="s">
        <v>36</v>
      </c>
      <c r="B5" s="69" t="s">
        <v>37</v>
      </c>
      <c r="C5" s="11" t="s">
        <v>38</v>
      </c>
      <c r="D5" s="70" t="s">
        <v>39</v>
      </c>
      <c r="E5" s="71">
        <v>40118</v>
      </c>
      <c r="F5" s="72"/>
    </row>
    <row r="6" spans="1:6" ht="31.5" customHeight="1">
      <c r="A6" s="68"/>
      <c r="B6" s="69"/>
      <c r="C6" s="12" t="s">
        <v>40</v>
      </c>
      <c r="D6" s="70"/>
      <c r="E6" s="13" t="s">
        <v>41</v>
      </c>
      <c r="F6" s="13" t="s">
        <v>42</v>
      </c>
    </row>
    <row r="7" spans="1:6" ht="18.75" customHeight="1">
      <c r="A7" s="14"/>
      <c r="B7" s="15" t="s">
        <v>43</v>
      </c>
      <c r="C7" s="16"/>
      <c r="D7" s="17"/>
      <c r="E7" s="18"/>
      <c r="F7" s="18"/>
    </row>
    <row r="8" spans="1:6" ht="15" customHeight="1">
      <c r="A8" s="19">
        <v>1</v>
      </c>
      <c r="B8" s="20" t="s">
        <v>44</v>
      </c>
      <c r="C8" s="21" t="s">
        <v>45</v>
      </c>
      <c r="D8" s="22">
        <v>38</v>
      </c>
      <c r="E8" s="73">
        <v>9.2456</v>
      </c>
      <c r="F8" s="23">
        <f>D8*E8</f>
        <v>351.33279999999996</v>
      </c>
    </row>
    <row r="9" spans="1:6" ht="15" customHeight="1">
      <c r="A9" s="19">
        <v>2</v>
      </c>
      <c r="B9" s="20" t="s">
        <v>46</v>
      </c>
      <c r="C9" s="21" t="s">
        <v>45</v>
      </c>
      <c r="D9" s="22">
        <v>34</v>
      </c>
      <c r="E9" s="73">
        <v>9.46907961</v>
      </c>
      <c r="F9" s="23">
        <f aca="true" t="shared" si="0" ref="F9:F34">D9*E9</f>
        <v>321.94870674</v>
      </c>
    </row>
    <row r="10" spans="1:6" ht="15" customHeight="1">
      <c r="A10" s="19">
        <v>3</v>
      </c>
      <c r="B10" s="20" t="s">
        <v>47</v>
      </c>
      <c r="C10" s="21" t="s">
        <v>45</v>
      </c>
      <c r="D10" s="22">
        <v>30</v>
      </c>
      <c r="E10" s="73">
        <v>5.58188681</v>
      </c>
      <c r="F10" s="23">
        <f t="shared" si="0"/>
        <v>167.4566043</v>
      </c>
    </row>
    <row r="11" spans="1:6" ht="15" customHeight="1">
      <c r="A11" s="19">
        <v>4</v>
      </c>
      <c r="B11" s="20" t="s">
        <v>48</v>
      </c>
      <c r="C11" s="21" t="s">
        <v>49</v>
      </c>
      <c r="D11" s="22">
        <v>7</v>
      </c>
      <c r="E11" s="73">
        <v>25.82369628</v>
      </c>
      <c r="F11" s="23">
        <f t="shared" si="0"/>
        <v>180.76587396</v>
      </c>
    </row>
    <row r="12" spans="1:6" ht="23.25" customHeight="1">
      <c r="A12" s="14"/>
      <c r="B12" s="15" t="s">
        <v>50</v>
      </c>
      <c r="C12" s="21"/>
      <c r="D12" s="22"/>
      <c r="E12" s="74"/>
      <c r="F12" s="24"/>
    </row>
    <row r="13" spans="1:6" ht="15" customHeight="1">
      <c r="A13" s="19">
        <v>5</v>
      </c>
      <c r="B13" s="20" t="s">
        <v>51</v>
      </c>
      <c r="C13" s="21" t="s">
        <v>45</v>
      </c>
      <c r="D13" s="22">
        <v>8</v>
      </c>
      <c r="E13" s="73">
        <v>38.06317518</v>
      </c>
      <c r="F13" s="23">
        <f t="shared" si="0"/>
        <v>304.50540144</v>
      </c>
    </row>
    <row r="14" spans="1:6" ht="15" customHeight="1">
      <c r="A14" s="19">
        <v>6</v>
      </c>
      <c r="B14" s="20" t="s">
        <v>52</v>
      </c>
      <c r="C14" s="21" t="s">
        <v>45</v>
      </c>
      <c r="D14" s="22">
        <v>5</v>
      </c>
      <c r="E14" s="73">
        <v>37.00104793</v>
      </c>
      <c r="F14" s="23">
        <f t="shared" si="0"/>
        <v>185.00523965</v>
      </c>
    </row>
    <row r="15" spans="1:6" ht="15" customHeight="1">
      <c r="A15" s="19">
        <v>7</v>
      </c>
      <c r="B15" s="20" t="s">
        <v>53</v>
      </c>
      <c r="C15" s="21" t="s">
        <v>45</v>
      </c>
      <c r="D15" s="22">
        <v>8</v>
      </c>
      <c r="E15" s="73">
        <v>20.57651744</v>
      </c>
      <c r="F15" s="23">
        <f t="shared" si="0"/>
        <v>164.61213952</v>
      </c>
    </row>
    <row r="16" spans="1:6" ht="15" customHeight="1">
      <c r="A16" s="19">
        <v>8</v>
      </c>
      <c r="B16" s="20" t="s">
        <v>54</v>
      </c>
      <c r="C16" s="21" t="s">
        <v>45</v>
      </c>
      <c r="D16" s="22">
        <v>9</v>
      </c>
      <c r="E16" s="73">
        <v>39.63730889</v>
      </c>
      <c r="F16" s="23">
        <f t="shared" si="0"/>
        <v>356.73578001</v>
      </c>
    </row>
    <row r="17" spans="1:6" ht="24" customHeight="1">
      <c r="A17" s="14"/>
      <c r="B17" s="15" t="s">
        <v>55</v>
      </c>
      <c r="C17" s="25"/>
      <c r="D17" s="26"/>
      <c r="E17" s="74"/>
      <c r="F17" s="24"/>
    </row>
    <row r="18" spans="1:6" ht="15" customHeight="1">
      <c r="A18" s="19">
        <v>9</v>
      </c>
      <c r="B18" s="20" t="s">
        <v>56</v>
      </c>
      <c r="C18" s="25" t="s">
        <v>49</v>
      </c>
      <c r="D18" s="22">
        <v>30</v>
      </c>
      <c r="E18" s="73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57</v>
      </c>
      <c r="C19" s="25" t="s">
        <v>58</v>
      </c>
      <c r="D19" s="22">
        <v>7</v>
      </c>
      <c r="E19" s="73">
        <v>28.11925228</v>
      </c>
      <c r="F19" s="23">
        <f>D19*E19</f>
        <v>196.83476596</v>
      </c>
    </row>
    <row r="20" spans="1:6" ht="15" customHeight="1">
      <c r="A20" s="19">
        <v>11</v>
      </c>
      <c r="B20" s="20" t="s">
        <v>59</v>
      </c>
      <c r="C20" s="21" t="s">
        <v>45</v>
      </c>
      <c r="D20" s="22">
        <v>9</v>
      </c>
      <c r="E20" s="73">
        <v>30.51239118</v>
      </c>
      <c r="F20" s="23">
        <f t="shared" si="0"/>
        <v>274.61152062</v>
      </c>
    </row>
    <row r="21" spans="1:6" ht="24" customHeight="1">
      <c r="A21" s="14"/>
      <c r="B21" s="15" t="s">
        <v>60</v>
      </c>
      <c r="C21" s="25"/>
      <c r="D21" s="27"/>
      <c r="E21" s="74"/>
      <c r="F21" s="24"/>
    </row>
    <row r="22" spans="1:6" ht="15" customHeight="1">
      <c r="A22" s="19">
        <v>12</v>
      </c>
      <c r="B22" s="20" t="s">
        <v>61</v>
      </c>
      <c r="C22" s="21" t="s">
        <v>45</v>
      </c>
      <c r="D22" s="22">
        <v>57</v>
      </c>
      <c r="E22" s="75">
        <v>9.95865835</v>
      </c>
      <c r="F22" s="23">
        <f t="shared" si="0"/>
        <v>567.64352595</v>
      </c>
    </row>
    <row r="23" spans="1:6" ht="15" customHeight="1">
      <c r="A23" s="19">
        <v>13</v>
      </c>
      <c r="B23" s="20" t="s">
        <v>62</v>
      </c>
      <c r="C23" s="21" t="s">
        <v>45</v>
      </c>
      <c r="D23" s="22">
        <v>10</v>
      </c>
      <c r="E23" s="75">
        <v>20.03108536</v>
      </c>
      <c r="F23" s="23">
        <f t="shared" si="0"/>
        <v>200.31085359999997</v>
      </c>
    </row>
    <row r="24" spans="1:6" ht="15" customHeight="1">
      <c r="A24" s="19">
        <v>14</v>
      </c>
      <c r="B24" s="20" t="s">
        <v>63</v>
      </c>
      <c r="C24" s="21" t="s">
        <v>45</v>
      </c>
      <c r="D24" s="22">
        <v>5</v>
      </c>
      <c r="E24" s="75">
        <v>18.65337795</v>
      </c>
      <c r="F24" s="23">
        <f t="shared" si="0"/>
        <v>93.26688974999999</v>
      </c>
    </row>
    <row r="25" spans="1:6" ht="15" customHeight="1">
      <c r="A25" s="19">
        <v>15</v>
      </c>
      <c r="B25" s="20" t="s">
        <v>64</v>
      </c>
      <c r="C25" s="21" t="s">
        <v>45</v>
      </c>
      <c r="D25" s="22">
        <v>27</v>
      </c>
      <c r="E25" s="75">
        <v>16.16319204</v>
      </c>
      <c r="F25" s="23">
        <f t="shared" si="0"/>
        <v>436.40618507999994</v>
      </c>
    </row>
    <row r="26" spans="1:6" ht="24" customHeight="1">
      <c r="A26" s="14"/>
      <c r="B26" s="15" t="s">
        <v>65</v>
      </c>
      <c r="C26" s="25"/>
      <c r="D26" s="22"/>
      <c r="E26" s="74"/>
      <c r="F26" s="24"/>
    </row>
    <row r="27" spans="1:6" ht="15" customHeight="1">
      <c r="A27" s="19">
        <v>16</v>
      </c>
      <c r="B27" s="20" t="s">
        <v>66</v>
      </c>
      <c r="C27" s="21" t="s">
        <v>45</v>
      </c>
      <c r="D27" s="22">
        <v>14</v>
      </c>
      <c r="E27" s="73">
        <v>8.16273632</v>
      </c>
      <c r="F27" s="23">
        <f t="shared" si="0"/>
        <v>114.27830848</v>
      </c>
    </row>
    <row r="28" spans="1:6" ht="15" customHeight="1">
      <c r="A28" s="19">
        <v>17</v>
      </c>
      <c r="B28" s="20" t="s">
        <v>67</v>
      </c>
      <c r="C28" s="21" t="s">
        <v>45</v>
      </c>
      <c r="D28" s="22">
        <v>8</v>
      </c>
      <c r="E28" s="73">
        <v>13.21594674</v>
      </c>
      <c r="F28" s="23">
        <f t="shared" si="0"/>
        <v>105.72757392</v>
      </c>
    </row>
    <row r="29" spans="1:6" ht="15" customHeight="1">
      <c r="A29" s="19">
        <v>18</v>
      </c>
      <c r="B29" s="20" t="s">
        <v>68</v>
      </c>
      <c r="C29" s="21" t="s">
        <v>45</v>
      </c>
      <c r="D29" s="22">
        <v>15</v>
      </c>
      <c r="E29" s="73">
        <v>10.55000913</v>
      </c>
      <c r="F29" s="23">
        <f t="shared" si="0"/>
        <v>158.25013694999998</v>
      </c>
    </row>
    <row r="30" spans="1:6" ht="15" customHeight="1">
      <c r="A30" s="19">
        <v>19</v>
      </c>
      <c r="B30" s="20" t="s">
        <v>69</v>
      </c>
      <c r="C30" s="21" t="s">
        <v>45</v>
      </c>
      <c r="D30" s="22">
        <v>32</v>
      </c>
      <c r="E30" s="73">
        <v>3.736566457641836</v>
      </c>
      <c r="F30" s="23">
        <f t="shared" si="0"/>
        <v>119.57012664453875</v>
      </c>
    </row>
    <row r="31" spans="1:6" ht="15" customHeight="1">
      <c r="A31" s="19">
        <v>20</v>
      </c>
      <c r="B31" s="20" t="s">
        <v>70</v>
      </c>
      <c r="C31" s="21" t="s">
        <v>45</v>
      </c>
      <c r="D31" s="22">
        <v>3</v>
      </c>
      <c r="E31" s="73">
        <v>12.70682122</v>
      </c>
      <c r="F31" s="23">
        <f t="shared" si="0"/>
        <v>38.12046366</v>
      </c>
    </row>
    <row r="32" spans="1:6" ht="15" customHeight="1">
      <c r="A32" s="19">
        <v>21</v>
      </c>
      <c r="B32" s="20" t="s">
        <v>71</v>
      </c>
      <c r="C32" s="21" t="s">
        <v>45</v>
      </c>
      <c r="D32" s="22">
        <v>16</v>
      </c>
      <c r="E32" s="73">
        <v>4.78233972</v>
      </c>
      <c r="F32" s="23">
        <f t="shared" si="0"/>
        <v>76.51743552</v>
      </c>
    </row>
    <row r="33" spans="1:6" ht="15" customHeight="1">
      <c r="A33" s="19">
        <v>22</v>
      </c>
      <c r="B33" s="20" t="s">
        <v>72</v>
      </c>
      <c r="C33" s="21" t="s">
        <v>45</v>
      </c>
      <c r="D33" s="22">
        <v>46</v>
      </c>
      <c r="E33" s="73">
        <v>2.79415617</v>
      </c>
      <c r="F33" s="23">
        <f t="shared" si="0"/>
        <v>128.53118382</v>
      </c>
    </row>
    <row r="34" spans="1:6" ht="15" customHeight="1">
      <c r="A34" s="19">
        <v>23</v>
      </c>
      <c r="B34" s="20" t="s">
        <v>73</v>
      </c>
      <c r="C34" s="21" t="s">
        <v>45</v>
      </c>
      <c r="D34" s="22">
        <v>2</v>
      </c>
      <c r="E34" s="73">
        <v>3.2394728</v>
      </c>
      <c r="F34" s="23">
        <f t="shared" si="0"/>
        <v>6.4789456</v>
      </c>
    </row>
    <row r="35" spans="1:6" ht="27.75" customHeight="1">
      <c r="A35" s="28"/>
      <c r="B35" s="29" t="s">
        <v>74</v>
      </c>
      <c r="C35" s="30"/>
      <c r="D35" s="30"/>
      <c r="E35" s="76"/>
      <c r="F35" s="31">
        <f>SUM(F8:F34)</f>
        <v>5029.8104611745375</v>
      </c>
    </row>
    <row r="36" spans="1:6" ht="15" customHeight="1">
      <c r="A36" s="14"/>
      <c r="B36" s="15" t="s">
        <v>75</v>
      </c>
      <c r="C36" s="32"/>
      <c r="D36" s="33"/>
      <c r="E36" s="74"/>
      <c r="F36" s="24"/>
    </row>
    <row r="37" spans="1:6" ht="15" customHeight="1">
      <c r="A37" s="34">
        <v>24</v>
      </c>
      <c r="B37" s="20" t="s">
        <v>76</v>
      </c>
      <c r="C37" s="35" t="s">
        <v>38</v>
      </c>
      <c r="D37" s="22">
        <v>12.55</v>
      </c>
      <c r="E37" s="73">
        <v>9.445525</v>
      </c>
      <c r="F37" s="23">
        <f>D37*E37</f>
        <v>118.54133875000001</v>
      </c>
    </row>
    <row r="38" spans="1:6" ht="15" customHeight="1">
      <c r="A38" s="34">
        <v>25</v>
      </c>
      <c r="B38" s="20" t="s">
        <v>77</v>
      </c>
      <c r="C38" s="35" t="s">
        <v>78</v>
      </c>
      <c r="D38" s="22">
        <v>27.97</v>
      </c>
      <c r="E38" s="73">
        <v>1.94031705</v>
      </c>
      <c r="F38" s="23">
        <f aca="true" t="shared" si="1" ref="F38:F51">D38*E38</f>
        <v>54.2706678885</v>
      </c>
    </row>
    <row r="39" spans="1:6" ht="15" customHeight="1">
      <c r="A39" s="34">
        <v>26</v>
      </c>
      <c r="B39" s="20" t="s">
        <v>79</v>
      </c>
      <c r="C39" s="35" t="s">
        <v>80</v>
      </c>
      <c r="D39" s="22">
        <v>2.13</v>
      </c>
      <c r="E39" s="73">
        <v>24.0372</v>
      </c>
      <c r="F39" s="23">
        <f t="shared" si="1"/>
        <v>51.19923599999999</v>
      </c>
    </row>
    <row r="40" spans="1:6" ht="15" customHeight="1">
      <c r="A40" s="34">
        <v>27</v>
      </c>
      <c r="B40" s="20" t="s">
        <v>81</v>
      </c>
      <c r="C40" s="35" t="s">
        <v>82</v>
      </c>
      <c r="D40" s="22">
        <v>10.87</v>
      </c>
      <c r="E40" s="73">
        <v>1.00474789</v>
      </c>
      <c r="F40" s="23">
        <f t="shared" si="1"/>
        <v>10.921609564299999</v>
      </c>
    </row>
    <row r="41" spans="1:6" ht="15" customHeight="1">
      <c r="A41" s="34">
        <v>28</v>
      </c>
      <c r="B41" s="20" t="s">
        <v>83</v>
      </c>
      <c r="C41" s="36" t="s">
        <v>38</v>
      </c>
      <c r="D41" s="22">
        <v>1.22</v>
      </c>
      <c r="E41" s="73">
        <v>32.0337</v>
      </c>
      <c r="F41" s="23">
        <f t="shared" si="1"/>
        <v>39.081114</v>
      </c>
    </row>
    <row r="42" spans="1:6" ht="15" customHeight="1">
      <c r="A42" s="34">
        <v>29</v>
      </c>
      <c r="B42" s="20" t="s">
        <v>84</v>
      </c>
      <c r="C42" s="36" t="s">
        <v>85</v>
      </c>
      <c r="D42" s="22">
        <v>10.71</v>
      </c>
      <c r="E42" s="73">
        <v>6.77419507</v>
      </c>
      <c r="F42" s="23">
        <f t="shared" si="1"/>
        <v>72.5516291997</v>
      </c>
    </row>
    <row r="43" spans="1:6" ht="15" customHeight="1">
      <c r="A43" s="34">
        <v>30</v>
      </c>
      <c r="B43" s="20" t="s">
        <v>86</v>
      </c>
      <c r="C43" s="35" t="s">
        <v>38</v>
      </c>
      <c r="D43" s="22">
        <v>4.67</v>
      </c>
      <c r="E43" s="73">
        <v>4.71245615</v>
      </c>
      <c r="F43" s="23">
        <f t="shared" si="1"/>
        <v>22.0071702205</v>
      </c>
    </row>
    <row r="44" spans="1:6" ht="15" customHeight="1">
      <c r="A44" s="34">
        <v>31</v>
      </c>
      <c r="B44" s="20" t="s">
        <v>87</v>
      </c>
      <c r="C44" s="35" t="s">
        <v>88</v>
      </c>
      <c r="D44" s="22">
        <v>2.21</v>
      </c>
      <c r="E44" s="73">
        <v>11.29868507</v>
      </c>
      <c r="F44" s="23">
        <f t="shared" si="1"/>
        <v>24.970094004699998</v>
      </c>
    </row>
    <row r="45" spans="1:6" ht="15" customHeight="1">
      <c r="A45" s="34">
        <v>32</v>
      </c>
      <c r="B45" s="20" t="s">
        <v>89</v>
      </c>
      <c r="C45" s="35" t="s">
        <v>38</v>
      </c>
      <c r="D45" s="22">
        <v>1.9</v>
      </c>
      <c r="E45" s="73">
        <v>17.44794979</v>
      </c>
      <c r="F45" s="23">
        <f t="shared" si="1"/>
        <v>33.151104601</v>
      </c>
    </row>
    <row r="46" spans="1:6" ht="15" customHeight="1">
      <c r="A46" s="34">
        <v>33</v>
      </c>
      <c r="B46" s="20" t="s">
        <v>90</v>
      </c>
      <c r="C46" s="35" t="s">
        <v>38</v>
      </c>
      <c r="D46" s="22">
        <v>2.49</v>
      </c>
      <c r="E46" s="73">
        <v>9.0174</v>
      </c>
      <c r="F46" s="23">
        <f t="shared" si="1"/>
        <v>22.453326000000004</v>
      </c>
    </row>
    <row r="47" spans="1:6" ht="15" customHeight="1">
      <c r="A47" s="34">
        <v>34</v>
      </c>
      <c r="B47" s="20" t="s">
        <v>91</v>
      </c>
      <c r="C47" s="35" t="s">
        <v>0</v>
      </c>
      <c r="D47" s="22">
        <v>1</v>
      </c>
      <c r="E47" s="77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1</v>
      </c>
      <c r="C48" s="35" t="s">
        <v>2</v>
      </c>
      <c r="D48" s="22">
        <v>1</v>
      </c>
      <c r="E48" s="73">
        <v>214.93064431</v>
      </c>
      <c r="F48" s="23">
        <f t="shared" si="1"/>
        <v>214.93064431</v>
      </c>
    </row>
    <row r="49" spans="1:6" ht="15" customHeight="1">
      <c r="A49" s="34">
        <v>36</v>
      </c>
      <c r="B49" s="20" t="s">
        <v>3</v>
      </c>
      <c r="C49" s="35" t="s">
        <v>4</v>
      </c>
      <c r="D49" s="22">
        <v>100</v>
      </c>
      <c r="E49" s="73">
        <v>2.086875</v>
      </c>
      <c r="F49" s="23">
        <f t="shared" si="1"/>
        <v>208.6875</v>
      </c>
    </row>
    <row r="50" spans="1:6" ht="15" customHeight="1">
      <c r="A50" s="34">
        <v>37</v>
      </c>
      <c r="B50" s="20" t="s">
        <v>5</v>
      </c>
      <c r="C50" s="37" t="s">
        <v>6</v>
      </c>
      <c r="D50" s="22">
        <v>5292</v>
      </c>
      <c r="E50" s="73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7</v>
      </c>
      <c r="C51" s="36" t="s">
        <v>8</v>
      </c>
      <c r="D51" s="22">
        <v>240</v>
      </c>
      <c r="E51" s="73">
        <v>2.5</v>
      </c>
      <c r="F51" s="23">
        <f t="shared" si="1"/>
        <v>600</v>
      </c>
    </row>
    <row r="52" spans="1:6" s="42" customFormat="1" ht="27" customHeight="1">
      <c r="A52" s="38"/>
      <c r="B52" s="39" t="s">
        <v>9</v>
      </c>
      <c r="C52" s="40"/>
      <c r="D52" s="41"/>
      <c r="E52" s="74"/>
      <c r="F52" s="43">
        <f>SUM(F37:F51)</f>
        <v>2455.2677145386997</v>
      </c>
    </row>
    <row r="53" spans="1:6" ht="19.5" customHeight="1">
      <c r="A53" s="14"/>
      <c r="B53" s="63" t="s">
        <v>10</v>
      </c>
      <c r="C53" s="64"/>
      <c r="D53" s="33"/>
      <c r="E53" s="74"/>
      <c r="F53" s="24"/>
    </row>
    <row r="54" spans="1:6" ht="15" customHeight="1">
      <c r="A54" s="19">
        <v>39</v>
      </c>
      <c r="B54" s="44" t="s">
        <v>11</v>
      </c>
      <c r="C54" s="45" t="s">
        <v>38</v>
      </c>
      <c r="D54" s="22">
        <v>0.62</v>
      </c>
      <c r="E54" s="73">
        <v>198.75518778</v>
      </c>
      <c r="F54" s="23">
        <f>D54*E54</f>
        <v>123.2282164236</v>
      </c>
    </row>
    <row r="55" spans="1:6" ht="15" customHeight="1">
      <c r="A55" s="19">
        <v>40</v>
      </c>
      <c r="B55" s="44" t="s">
        <v>12</v>
      </c>
      <c r="C55" s="35" t="s">
        <v>38</v>
      </c>
      <c r="D55" s="22">
        <v>0.66</v>
      </c>
      <c r="E55" s="73">
        <v>72.50369587</v>
      </c>
      <c r="F55" s="23">
        <f>D55*E55</f>
        <v>47.8524392742</v>
      </c>
    </row>
    <row r="56" spans="1:6" ht="15" customHeight="1">
      <c r="A56" s="34">
        <v>41</v>
      </c>
      <c r="B56" s="46" t="s">
        <v>13</v>
      </c>
      <c r="C56" s="35" t="s">
        <v>38</v>
      </c>
      <c r="D56" s="22">
        <v>1.57</v>
      </c>
      <c r="E56" s="73">
        <v>17.2344</v>
      </c>
      <c r="F56" s="23">
        <f>D56*E56</f>
        <v>27.058008</v>
      </c>
    </row>
    <row r="57" spans="1:6" ht="15" customHeight="1">
      <c r="A57" s="34">
        <v>42</v>
      </c>
      <c r="B57" s="46" t="s">
        <v>14</v>
      </c>
      <c r="C57" s="35" t="s">
        <v>15</v>
      </c>
      <c r="D57" s="22">
        <v>1.32</v>
      </c>
      <c r="E57" s="73">
        <v>16.2917</v>
      </c>
      <c r="F57" s="23">
        <f>D57*E57</f>
        <v>21.505043999999998</v>
      </c>
    </row>
    <row r="58" spans="1:6" ht="42">
      <c r="A58" s="47">
        <v>43</v>
      </c>
      <c r="B58" s="48" t="s">
        <v>16</v>
      </c>
      <c r="C58" s="35" t="s">
        <v>15</v>
      </c>
      <c r="D58" s="22">
        <v>0.43</v>
      </c>
      <c r="E58" s="73">
        <v>250.35779098</v>
      </c>
      <c r="F58" s="23">
        <f>D58*E58</f>
        <v>107.6538501214</v>
      </c>
    </row>
    <row r="59" spans="1:6" ht="24" customHeight="1">
      <c r="A59" s="14"/>
      <c r="B59" s="63" t="s">
        <v>17</v>
      </c>
      <c r="C59" s="64"/>
      <c r="D59" s="49"/>
      <c r="E59" s="74"/>
      <c r="F59" s="24"/>
    </row>
    <row r="60" spans="1:6" ht="15" customHeight="1">
      <c r="A60" s="19">
        <v>44</v>
      </c>
      <c r="B60" s="44" t="s">
        <v>18</v>
      </c>
      <c r="C60" s="35" t="s">
        <v>38</v>
      </c>
      <c r="D60" s="22">
        <v>0.66</v>
      </c>
      <c r="E60" s="73">
        <v>53.79947243</v>
      </c>
      <c r="F60" s="23">
        <f aca="true" t="shared" si="2" ref="F60:F65">D60*E60</f>
        <v>35.5076518038</v>
      </c>
    </row>
    <row r="61" spans="1:6" ht="15" customHeight="1">
      <c r="A61" s="19">
        <v>45</v>
      </c>
      <c r="B61" s="44" t="s">
        <v>19</v>
      </c>
      <c r="C61" s="35" t="s">
        <v>38</v>
      </c>
      <c r="D61" s="22">
        <v>0.51</v>
      </c>
      <c r="E61" s="73">
        <v>212.16794151</v>
      </c>
      <c r="F61" s="23">
        <f t="shared" si="2"/>
        <v>108.2056501701</v>
      </c>
    </row>
    <row r="62" spans="1:6" ht="15" customHeight="1">
      <c r="A62" s="34">
        <v>46</v>
      </c>
      <c r="B62" s="46" t="s">
        <v>20</v>
      </c>
      <c r="C62" s="35" t="s">
        <v>38</v>
      </c>
      <c r="D62" s="22">
        <v>0.5</v>
      </c>
      <c r="E62" s="73">
        <v>130.51441041</v>
      </c>
      <c r="F62" s="23">
        <f t="shared" si="2"/>
        <v>65.257205205</v>
      </c>
    </row>
    <row r="63" spans="1:6" ht="15" customHeight="1">
      <c r="A63" s="34">
        <v>47</v>
      </c>
      <c r="B63" s="46" t="s">
        <v>21</v>
      </c>
      <c r="C63" s="35" t="s">
        <v>38</v>
      </c>
      <c r="D63" s="22">
        <v>1.23</v>
      </c>
      <c r="E63" s="73">
        <v>17.8881</v>
      </c>
      <c r="F63" s="23">
        <f t="shared" si="2"/>
        <v>22.002363000000003</v>
      </c>
    </row>
    <row r="64" spans="1:6" ht="15" customHeight="1">
      <c r="A64" s="34">
        <v>48</v>
      </c>
      <c r="B64" s="46" t="s">
        <v>22</v>
      </c>
      <c r="C64" s="35" t="s">
        <v>38</v>
      </c>
      <c r="D64" s="22">
        <v>0.97</v>
      </c>
      <c r="E64" s="73">
        <v>20.2964</v>
      </c>
      <c r="F64" s="23">
        <f t="shared" si="2"/>
        <v>19.687507999999998</v>
      </c>
    </row>
    <row r="65" spans="1:6" ht="15" customHeight="1">
      <c r="A65" s="19">
        <v>49</v>
      </c>
      <c r="B65" s="44" t="s">
        <v>23</v>
      </c>
      <c r="C65" s="35" t="s">
        <v>15</v>
      </c>
      <c r="D65" s="22">
        <v>0.44</v>
      </c>
      <c r="E65" s="73">
        <v>138.91054375</v>
      </c>
      <c r="F65" s="23">
        <f t="shared" si="2"/>
        <v>61.120639249999996</v>
      </c>
    </row>
    <row r="66" spans="1:6" ht="24" customHeight="1">
      <c r="A66" s="14"/>
      <c r="B66" s="63" t="s">
        <v>24</v>
      </c>
      <c r="C66" s="64"/>
      <c r="D66" s="50"/>
      <c r="E66" s="74"/>
      <c r="F66" s="24"/>
    </row>
    <row r="67" spans="1:6" ht="15" customHeight="1">
      <c r="A67" s="34">
        <v>50</v>
      </c>
      <c r="B67" s="46" t="s">
        <v>25</v>
      </c>
      <c r="C67" s="35" t="s">
        <v>38</v>
      </c>
      <c r="D67" s="22">
        <v>0.5</v>
      </c>
      <c r="E67" s="73">
        <v>156.13827054</v>
      </c>
      <c r="F67" s="23">
        <f>D67*E67</f>
        <v>78.06913527</v>
      </c>
    </row>
    <row r="68" spans="1:6" ht="15" customHeight="1">
      <c r="A68" s="34">
        <v>51</v>
      </c>
      <c r="B68" s="46" t="s">
        <v>26</v>
      </c>
      <c r="C68" s="35" t="s">
        <v>38</v>
      </c>
      <c r="D68" s="22">
        <v>1.43</v>
      </c>
      <c r="E68" s="73">
        <v>14.97051723</v>
      </c>
      <c r="F68" s="23">
        <f>D68*E68</f>
        <v>21.4078396389</v>
      </c>
    </row>
    <row r="69" spans="1:6" ht="15" customHeight="1">
      <c r="A69" s="34">
        <v>52</v>
      </c>
      <c r="B69" s="46" t="s">
        <v>14</v>
      </c>
      <c r="C69" s="35" t="s">
        <v>15</v>
      </c>
      <c r="D69" s="22">
        <v>1.39</v>
      </c>
      <c r="E69" s="73">
        <v>14.68082787</v>
      </c>
      <c r="F69" s="23">
        <f>D69*E69</f>
        <v>20.4063507393</v>
      </c>
    </row>
    <row r="70" spans="1:6" ht="15" customHeight="1">
      <c r="A70" s="19">
        <v>53</v>
      </c>
      <c r="B70" s="44" t="s">
        <v>27</v>
      </c>
      <c r="C70" s="35" t="s">
        <v>15</v>
      </c>
      <c r="D70" s="22">
        <v>0.45</v>
      </c>
      <c r="E70" s="73">
        <v>187.95140661</v>
      </c>
      <c r="F70" s="23">
        <f>D70*E70</f>
        <v>84.5781329745</v>
      </c>
    </row>
    <row r="71" spans="1:6" ht="27" customHeight="1">
      <c r="A71" s="51"/>
      <c r="B71" s="52" t="s">
        <v>28</v>
      </c>
      <c r="C71" s="53"/>
      <c r="D71" s="49"/>
      <c r="E71" s="62"/>
      <c r="F71" s="54">
        <f>SUM(F54:F70)</f>
        <v>843.5400338708</v>
      </c>
    </row>
    <row r="72" spans="1:6" s="42" customFormat="1" ht="28.5" customHeight="1">
      <c r="A72" s="55"/>
      <c r="B72" s="56" t="s">
        <v>29</v>
      </c>
      <c r="C72" s="57"/>
      <c r="D72" s="58"/>
      <c r="E72" s="59"/>
      <c r="F72" s="60">
        <f>F35+F52+F71</f>
        <v>8328.618209584038</v>
      </c>
    </row>
    <row r="73" ht="12">
      <c r="A73" s="61" t="s">
        <v>30</v>
      </c>
    </row>
    <row r="74" ht="12">
      <c r="A74" s="61" t="s">
        <v>31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2009-12-14T15:05:47Z</dcterms:modified>
  <cp:category/>
  <cp:version/>
  <cp:contentType/>
  <cp:contentStatus/>
</cp:coreProperties>
</file>