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45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<sst xmlns="http://schemas.openxmlformats.org/spreadsheetml/2006/main" count="131" uniqueCount="91">
  <si>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</si>
  <si>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Instituto Nacional de Información de Desarrollo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</si>
  <si>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</si>
  <si>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</si>
  <si>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</si>
  <si>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</si>
  <si>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</si>
  <si>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</si>
  <si>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</si>
  <si>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</si>
  <si>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</si>
  <si>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</si>
  <si>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</si>
  <si>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</si>
  <si>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</si>
  <si>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</si>
  <si>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</si>
  <si>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</si>
  <si>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</si>
  <si>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</si>
  <si>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</si>
  <si>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</si>
  <si>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</si>
  <si>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</si>
  <si>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</si>
  <si>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</si>
  <si>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</si>
  <si>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</si>
  <si>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</si>
  <si>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</si>
  <si>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</si>
  <si>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</si>
  <si>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</si>
  <si>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</si>
  <si>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</si>
  <si>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</si>
  <si>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</si>
  <si>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</si>
  <si>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</si>
  <si>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</si>
  <si>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</si>
  <si>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</si>
  <si>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</si>
  <si>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</si>
  <si>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</si>
  <si>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</si>
  <si>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</si>
  <si>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</si>
  <si>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</si>
  <si>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</si>
  <si>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</si>
  <si>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</si>
  <si>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</si>
  <si>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</si>
  <si>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</si>
  <si>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</si>
  <si>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</si>
  <si>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</si>
  <si>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</si>
  <si>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</si>
  <si>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</si>
  <si>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</si>
  <si>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</si>
  <si>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</si>
  <si>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</si>
  <si>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</si>
  <si>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</si>
  <si>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</si>
  <si>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</si>
  <si>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</si>
  <si>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</si>
  <si>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</si>
  <si>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</si>
  <si>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</si>
  <si>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</si>
  <si>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</si>
  <si>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</si>
  <si>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</si>
  <si>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</si>
  <si>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</si>
  <si>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</si>
  <si>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</si>
  <si>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</si>
  <si>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</si>
  <si>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</si>
  <si>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</si>
  <si>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</si>
  <si>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</si>
  <si>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</si>
  <si>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</si>
  <si>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Fuente: Precios IPC- BCN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</si>
</sst>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color indexed="63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b/>
      <sz val="12"/>
      <color indexed="6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1"/>
      <color indexed="56"/>
      <name val="Tw Cen MT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2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1"/>
      <color rgb="FF333333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1" fontId="59" fillId="33" borderId="0" xfId="0" applyNumberFormat="1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0" fillId="34" borderId="0" xfId="0" applyFont="1" applyFill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indent="1"/>
    </xf>
    <xf numFmtId="2" fontId="63" fillId="33" borderId="13" xfId="0" applyNumberFormat="1" applyFont="1" applyFill="1" applyBorder="1" applyAlignment="1">
      <alignment horizontal="center"/>
    </xf>
    <xf numFmtId="170" fontId="63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8" fontId="63" fillId="33" borderId="14" xfId="0" applyNumberFormat="1" applyFont="1" applyFill="1" applyBorder="1" applyAlignment="1">
      <alignment horizontal="center"/>
    </xf>
    <xf numFmtId="168" fontId="65" fillId="33" borderId="14" xfId="0" applyNumberFormat="1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172" fontId="63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left"/>
    </xf>
    <xf numFmtId="0" fontId="63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left" vertical="top" wrapText="1"/>
    </xf>
    <xf numFmtId="2" fontId="63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171" fontId="7" fillId="35" borderId="0" xfId="48" applyNumberFormat="1" applyFont="1" applyFill="1" applyAlignment="1">
      <alignment horizontal="center"/>
    </xf>
    <xf numFmtId="168" fontId="8" fillId="35" borderId="0" xfId="48" applyNumberFormat="1" applyFont="1" applyFill="1" applyBorder="1" applyAlignment="1">
      <alignment horizontal="center"/>
    </xf>
    <xf numFmtId="168" fontId="7" fillId="35" borderId="0" xfId="48" applyNumberFormat="1" applyFont="1" applyFill="1" applyBorder="1" applyAlignment="1">
      <alignment horizontal="center"/>
    </xf>
    <xf numFmtId="168" fontId="9" fillId="35" borderId="0" xfId="48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70" fontId="63" fillId="0" borderId="14" xfId="0" applyNumberFormat="1" applyFont="1" applyFill="1" applyBorder="1" applyAlignment="1">
      <alignment horizontal="center"/>
    </xf>
    <xf numFmtId="171" fontId="7" fillId="0" borderId="0" xfId="48" applyNumberFormat="1" applyFont="1" applyFill="1" applyAlignment="1">
      <alignment horizontal="center"/>
    </xf>
    <xf numFmtId="168" fontId="9" fillId="0" borderId="0" xfId="4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3" xfId="0" applyFont="1" applyFill="1" applyBorder="1" applyAlignment="1">
      <alignment vertical="center"/>
    </xf>
    <xf numFmtId="168" fontId="9" fillId="4" borderId="0" xfId="48" applyNumberFormat="1" applyFont="1" applyFill="1" applyAlignment="1">
      <alignment horizontal="center"/>
    </xf>
    <xf numFmtId="171" fontId="10" fillId="4" borderId="0" xfId="48" applyNumberFormat="1" applyFont="1" applyFill="1" applyBorder="1" applyAlignment="1">
      <alignment vertical="center"/>
    </xf>
    <xf numFmtId="171" fontId="9" fillId="4" borderId="0" xfId="48" applyNumberFormat="1" applyFont="1" applyFill="1" applyBorder="1" applyAlignment="1">
      <alignment vertical="center"/>
    </xf>
    <xf numFmtId="0" fontId="67" fillId="4" borderId="0" xfId="0" applyFont="1" applyFill="1" applyAlignment="1">
      <alignment horizontal="center"/>
    </xf>
    <xf numFmtId="0" fontId="67" fillId="4" borderId="0" xfId="0" applyFont="1" applyFill="1" applyAlignment="1">
      <alignment horizontal="left" vertical="center"/>
    </xf>
    <xf numFmtId="0" fontId="67" fillId="4" borderId="13" xfId="0" applyFont="1" applyFill="1" applyBorder="1" applyAlignment="1">
      <alignment horizontal="left" vertical="center"/>
    </xf>
    <xf numFmtId="168" fontId="63" fillId="4" borderId="14" xfId="0" applyNumberFormat="1" applyFont="1" applyFill="1" applyBorder="1" applyAlignment="1">
      <alignment vertical="center"/>
    </xf>
    <xf numFmtId="0" fontId="68" fillId="0" borderId="0" xfId="0" applyFont="1" applyAlignment="1">
      <alignment horizontal="right"/>
    </xf>
    <xf numFmtId="0" fontId="62" fillId="33" borderId="0" xfId="0" applyFont="1" applyFill="1" applyAlignment="1">
      <alignment horizontal="left"/>
    </xf>
    <xf numFmtId="0" fontId="62" fillId="33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17" fontId="60" fillId="34" borderId="18" xfId="0" applyNumberFormat="1" applyFont="1" applyFill="1" applyBorder="1" applyAlignment="1">
      <alignment horizontal="center" vertical="center"/>
    </xf>
    <xf numFmtId="17" fontId="60" fillId="34" borderId="1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right"/>
    </xf>
    <xf numFmtId="11" fontId="59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85725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1">
      <selection activeCell="B4" sqref="B4:F4"/>
    </sheetView>
  </sheetViews>
  <sheetFormatPr defaultColWidth="11.421875" defaultRowHeight="12.75"/>
  <cols>
    <col min="1" max="1" width="3.7109375" style="0" customWidth="1"/>
    <col min="2" max="2" width="53.140625" style="0" customWidth="1"/>
    <col min="3" max="3" width="19.28125" style="0" customWidth="1"/>
    <col min="4" max="4" width="12.57421875" style="0" customWidth="1"/>
    <col min="5" max="5" width="7.8515625" style="0" customWidth="1"/>
    <col min="6" max="6" width="12.421875" style="0" customWidth="1"/>
  </cols>
  <sheetData>
    <row r="1" spans="1:6" ht="25.5" customHeight="1">
      <c r="A1" s="1"/>
      <c r="B1" s="1"/>
      <c r="C1" s="2"/>
      <c r="D1" s="67" t="s">
        <v>0</v>
      </c>
      <c r="F1" s="1"/>
    </row>
    <row r="2" spans="1:6" ht="18.75" customHeight="1">
      <c r="A2" s="1"/>
      <c r="B2" s="64" t="s">
        <v>1</v>
      </c>
      <c r="C2" s="64"/>
      <c r="D2" s="64"/>
      <c r="E2" s="64"/>
      <c r="F2" s="64"/>
    </row>
    <row r="3" spans="1:6" ht="18.75" customHeight="1">
      <c r="A3" s="1"/>
      <c r="B3" s="56"/>
      <c r="C3" s="56"/>
      <c r="D3" s="56"/>
      <c r="E3" s="56"/>
      <c r="F3" s="56"/>
    </row>
    <row r="4" spans="1:6" ht="15.75" customHeight="1">
      <c r="A4" s="3"/>
      <c r="B4" s="65" t="s">
        <v>2</v>
      </c>
      <c r="C4" s="65"/>
      <c r="D4" s="65"/>
      <c r="E4" s="65"/>
      <c r="F4" s="65"/>
    </row>
    <row r="5" spans="1:6" ht="16.5" customHeight="1">
      <c r="A5" s="66" t="s">
        <v>89</v>
      </c>
      <c r="B5" s="66"/>
      <c r="C5" s="66"/>
      <c r="D5" s="66"/>
      <c r="E5" s="66"/>
      <c r="F5" s="66"/>
    </row>
    <row r="6" spans="1:6" ht="27" customHeight="1">
      <c r="A6" s="59" t="s">
        <v>3</v>
      </c>
      <c r="B6" s="60" t="s">
        <v>4</v>
      </c>
      <c r="C6" s="4" t="s">
        <v>5</v>
      </c>
      <c r="D6" s="61" t="s">
        <v>6</v>
      </c>
      <c r="E6" s="62">
        <v>39326</v>
      </c>
      <c r="F6" s="63"/>
    </row>
    <row r="7" spans="1:6" ht="31.5" customHeight="1">
      <c r="A7" s="59"/>
      <c r="B7" s="60"/>
      <c r="C7" s="5" t="s">
        <v>7</v>
      </c>
      <c r="D7" s="61"/>
      <c r="E7" s="6" t="s">
        <v>8</v>
      </c>
      <c r="F7" s="7" t="s">
        <v>9</v>
      </c>
    </row>
    <row r="8" spans="1:6" ht="18.75" customHeight="1">
      <c r="A8" s="8"/>
      <c r="B8" s="9" t="s">
        <v>10</v>
      </c>
      <c r="C8" s="10"/>
      <c r="D8" s="11"/>
      <c r="E8" s="11"/>
      <c r="F8" s="11"/>
    </row>
    <row r="9" spans="1:6" ht="15" customHeight="1">
      <c r="A9" s="12">
        <v>1</v>
      </c>
      <c r="B9" s="13" t="s">
        <v>11</v>
      </c>
      <c r="C9" s="14" t="s">
        <v>12</v>
      </c>
      <c r="D9" s="15">
        <v>38</v>
      </c>
      <c r="E9" s="35">
        <v>6.09</v>
      </c>
      <c r="F9" s="36">
        <f>+D9*E9</f>
        <v>231.42</v>
      </c>
    </row>
    <row r="10" spans="1:6" ht="15" customHeight="1">
      <c r="A10" s="12">
        <v>2</v>
      </c>
      <c r="B10" s="13" t="s">
        <v>13</v>
      </c>
      <c r="C10" s="14" t="s">
        <v>12</v>
      </c>
      <c r="D10" s="15">
        <v>34</v>
      </c>
      <c r="E10" s="35">
        <v>10.45</v>
      </c>
      <c r="F10" s="36">
        <f>+D10*E10</f>
        <v>355.29999999999995</v>
      </c>
    </row>
    <row r="11" spans="1:6" ht="15" customHeight="1">
      <c r="A11" s="12">
        <v>3</v>
      </c>
      <c r="B11" s="13" t="s">
        <v>14</v>
      </c>
      <c r="C11" s="14" t="s">
        <v>12</v>
      </c>
      <c r="D11" s="15">
        <v>30</v>
      </c>
      <c r="E11" s="35">
        <v>4.83</v>
      </c>
      <c r="F11" s="36">
        <f>+D11*E11</f>
        <v>144.9</v>
      </c>
    </row>
    <row r="12" spans="1:6" ht="15" customHeight="1">
      <c r="A12" s="12">
        <v>4</v>
      </c>
      <c r="B12" s="13" t="s">
        <v>15</v>
      </c>
      <c r="C12" s="14" t="s">
        <v>16</v>
      </c>
      <c r="D12" s="15">
        <v>7</v>
      </c>
      <c r="E12" s="35">
        <v>24.08</v>
      </c>
      <c r="F12" s="36">
        <f>+D12*E12</f>
        <v>168.56</v>
      </c>
    </row>
    <row r="13" spans="1:6" ht="23.25" customHeight="1">
      <c r="A13" s="8"/>
      <c r="B13" s="9" t="s">
        <v>17</v>
      </c>
      <c r="C13" s="14"/>
      <c r="D13" s="15"/>
      <c r="E13" s="35"/>
      <c r="F13" s="36"/>
    </row>
    <row r="14" spans="1:6" ht="15" customHeight="1">
      <c r="A14" s="12">
        <v>5</v>
      </c>
      <c r="B14" s="13" t="s">
        <v>18</v>
      </c>
      <c r="C14" s="14" t="s">
        <v>12</v>
      </c>
      <c r="D14" s="15">
        <v>8</v>
      </c>
      <c r="E14" s="35">
        <v>32.86</v>
      </c>
      <c r="F14" s="36">
        <f>+D14*E14</f>
        <v>262.88</v>
      </c>
    </row>
    <row r="15" spans="1:6" ht="15" customHeight="1">
      <c r="A15" s="12">
        <v>6</v>
      </c>
      <c r="B15" s="13" t="s">
        <v>19</v>
      </c>
      <c r="C15" s="14" t="s">
        <v>12</v>
      </c>
      <c r="D15" s="15">
        <v>5</v>
      </c>
      <c r="E15" s="35">
        <v>29.97</v>
      </c>
      <c r="F15" s="36">
        <f>+D15*E15</f>
        <v>149.85</v>
      </c>
    </row>
    <row r="16" spans="1:6" ht="15" customHeight="1">
      <c r="A16" s="12">
        <v>7</v>
      </c>
      <c r="B16" s="13" t="s">
        <v>20</v>
      </c>
      <c r="C16" s="14" t="s">
        <v>12</v>
      </c>
      <c r="D16" s="15">
        <v>8</v>
      </c>
      <c r="E16" s="35">
        <v>16.96</v>
      </c>
      <c r="F16" s="36">
        <f>+D16*E16</f>
        <v>135.68</v>
      </c>
    </row>
    <row r="17" spans="1:6" ht="15" customHeight="1">
      <c r="A17" s="12">
        <v>8</v>
      </c>
      <c r="B17" s="13" t="s">
        <v>21</v>
      </c>
      <c r="C17" s="14" t="s">
        <v>12</v>
      </c>
      <c r="D17" s="15">
        <v>9</v>
      </c>
      <c r="E17" s="35">
        <v>35.58</v>
      </c>
      <c r="F17" s="36">
        <f>+D17*E17</f>
        <v>320.21999999999997</v>
      </c>
    </row>
    <row r="18" spans="1:6" ht="24" customHeight="1">
      <c r="A18" s="8"/>
      <c r="B18" s="9" t="s">
        <v>22</v>
      </c>
      <c r="C18" s="16"/>
      <c r="D18" s="17"/>
      <c r="E18" s="35"/>
      <c r="F18" s="36"/>
    </row>
    <row r="19" spans="1:6" ht="15" customHeight="1">
      <c r="A19" s="12">
        <v>9</v>
      </c>
      <c r="B19" s="13" t="s">
        <v>23</v>
      </c>
      <c r="C19" s="16" t="s">
        <v>16</v>
      </c>
      <c r="D19" s="15">
        <v>30</v>
      </c>
      <c r="E19" s="35">
        <v>10.5</v>
      </c>
      <c r="F19" s="36">
        <f>+D19*E19</f>
        <v>315</v>
      </c>
    </row>
    <row r="20" spans="1:6" ht="15" customHeight="1">
      <c r="A20" s="12">
        <v>10</v>
      </c>
      <c r="B20" s="13" t="s">
        <v>24</v>
      </c>
      <c r="C20" s="16" t="s">
        <v>25</v>
      </c>
      <c r="D20" s="15">
        <v>7</v>
      </c>
      <c r="E20" s="35">
        <v>21.38</v>
      </c>
      <c r="F20" s="36">
        <f>+D20*E20</f>
        <v>149.66</v>
      </c>
    </row>
    <row r="21" spans="1:6" ht="15" customHeight="1">
      <c r="A21" s="12">
        <v>11</v>
      </c>
      <c r="B21" s="13" t="s">
        <v>26</v>
      </c>
      <c r="C21" s="14" t="s">
        <v>12</v>
      </c>
      <c r="D21" s="15">
        <v>9</v>
      </c>
      <c r="E21" s="35">
        <v>21.33</v>
      </c>
      <c r="F21" s="36">
        <f>+D21*E21</f>
        <v>191.96999999999997</v>
      </c>
    </row>
    <row r="22" spans="1:6" ht="24" customHeight="1">
      <c r="A22" s="8"/>
      <c r="B22" s="9" t="s">
        <v>27</v>
      </c>
      <c r="C22" s="16"/>
      <c r="D22" s="18"/>
      <c r="E22" s="35"/>
      <c r="F22" s="36"/>
    </row>
    <row r="23" spans="1:6" ht="15" customHeight="1">
      <c r="A23" s="12">
        <v>12</v>
      </c>
      <c r="B23" s="13" t="s">
        <v>28</v>
      </c>
      <c r="C23" s="14" t="s">
        <v>12</v>
      </c>
      <c r="D23" s="15">
        <v>57</v>
      </c>
      <c r="E23" s="35">
        <v>9.34</v>
      </c>
      <c r="F23" s="36">
        <f>+D23*E23</f>
        <v>532.38</v>
      </c>
    </row>
    <row r="24" spans="1:6" ht="15" customHeight="1">
      <c r="A24" s="12">
        <v>13</v>
      </c>
      <c r="B24" s="13" t="s">
        <v>29</v>
      </c>
      <c r="C24" s="14" t="s">
        <v>12</v>
      </c>
      <c r="D24" s="15">
        <v>10</v>
      </c>
      <c r="E24" s="35">
        <v>14.58</v>
      </c>
      <c r="F24" s="36">
        <f>+D24*E24</f>
        <v>145.8</v>
      </c>
    </row>
    <row r="25" spans="1:6" ht="15" customHeight="1">
      <c r="A25" s="12">
        <v>14</v>
      </c>
      <c r="B25" s="13" t="s">
        <v>30</v>
      </c>
      <c r="C25" s="14" t="s">
        <v>12</v>
      </c>
      <c r="D25" s="15">
        <v>5</v>
      </c>
      <c r="E25" s="35">
        <v>10.09</v>
      </c>
      <c r="F25" s="36">
        <f>+D25*E25</f>
        <v>50.45</v>
      </c>
    </row>
    <row r="26" spans="1:6" ht="15" customHeight="1">
      <c r="A26" s="12">
        <v>15</v>
      </c>
      <c r="B26" s="13" t="s">
        <v>31</v>
      </c>
      <c r="C26" s="14" t="s">
        <v>12</v>
      </c>
      <c r="D26" s="15">
        <v>27</v>
      </c>
      <c r="E26" s="35">
        <v>11.8</v>
      </c>
      <c r="F26" s="36">
        <f>+D26*E26</f>
        <v>318.6</v>
      </c>
    </row>
    <row r="27" spans="1:6" ht="24" customHeight="1">
      <c r="A27" s="8"/>
      <c r="B27" s="9" t="s">
        <v>32</v>
      </c>
      <c r="C27" s="16"/>
      <c r="D27" s="15"/>
      <c r="E27" s="35"/>
      <c r="F27" s="36"/>
    </row>
    <row r="28" spans="1:6" ht="15" customHeight="1">
      <c r="A28" s="12">
        <v>16</v>
      </c>
      <c r="B28" s="13" t="s">
        <v>33</v>
      </c>
      <c r="C28" s="14" t="s">
        <v>12</v>
      </c>
      <c r="D28" s="15">
        <v>14</v>
      </c>
      <c r="E28" s="35">
        <v>9.08</v>
      </c>
      <c r="F28" s="36">
        <f aca="true" t="shared" si="0" ref="F28:F35">+D28*E28</f>
        <v>127.12</v>
      </c>
    </row>
    <row r="29" spans="1:6" ht="15" customHeight="1">
      <c r="A29" s="12">
        <v>17</v>
      </c>
      <c r="B29" s="13" t="s">
        <v>34</v>
      </c>
      <c r="C29" s="14" t="s">
        <v>12</v>
      </c>
      <c r="D29" s="15">
        <v>8</v>
      </c>
      <c r="E29" s="35">
        <v>11.19</v>
      </c>
      <c r="F29" s="36">
        <f t="shared" si="0"/>
        <v>89.52</v>
      </c>
    </row>
    <row r="30" spans="1:6" ht="15" customHeight="1">
      <c r="A30" s="12">
        <v>18</v>
      </c>
      <c r="B30" s="13" t="s">
        <v>35</v>
      </c>
      <c r="C30" s="14" t="s">
        <v>12</v>
      </c>
      <c r="D30" s="15">
        <v>15</v>
      </c>
      <c r="E30" s="35">
        <v>8.07</v>
      </c>
      <c r="F30" s="36">
        <f t="shared" si="0"/>
        <v>121.05000000000001</v>
      </c>
    </row>
    <row r="31" spans="1:6" ht="15" customHeight="1">
      <c r="A31" s="12">
        <v>19</v>
      </c>
      <c r="B31" s="13" t="s">
        <v>36</v>
      </c>
      <c r="C31" s="14" t="s">
        <v>12</v>
      </c>
      <c r="D31" s="15">
        <v>32</v>
      </c>
      <c r="E31" s="35">
        <v>4.32</v>
      </c>
      <c r="F31" s="36">
        <f t="shared" si="0"/>
        <v>138.24</v>
      </c>
    </row>
    <row r="32" spans="1:6" ht="15" customHeight="1">
      <c r="A32" s="12">
        <v>20</v>
      </c>
      <c r="B32" s="13" t="s">
        <v>37</v>
      </c>
      <c r="C32" s="14" t="s">
        <v>12</v>
      </c>
      <c r="D32" s="15">
        <v>3</v>
      </c>
      <c r="E32" s="35">
        <v>13.05019166</v>
      </c>
      <c r="F32" s="36">
        <f t="shared" si="0"/>
        <v>39.15057498</v>
      </c>
    </row>
    <row r="33" spans="1:6" ht="15" customHeight="1">
      <c r="A33" s="12">
        <v>21</v>
      </c>
      <c r="B33" s="13" t="s">
        <v>38</v>
      </c>
      <c r="C33" s="14" t="s">
        <v>12</v>
      </c>
      <c r="D33" s="15">
        <v>16</v>
      </c>
      <c r="E33" s="35">
        <v>3.92</v>
      </c>
      <c r="F33" s="36">
        <f t="shared" si="0"/>
        <v>62.72</v>
      </c>
    </row>
    <row r="34" spans="1:6" ht="15" customHeight="1">
      <c r="A34" s="12">
        <v>22</v>
      </c>
      <c r="B34" s="13" t="s">
        <v>39</v>
      </c>
      <c r="C34" s="14" t="s">
        <v>12</v>
      </c>
      <c r="D34" s="15">
        <v>46</v>
      </c>
      <c r="E34" s="35">
        <v>3.11960621</v>
      </c>
      <c r="F34" s="37">
        <f t="shared" si="0"/>
        <v>143.50188566</v>
      </c>
    </row>
    <row r="35" spans="1:6" ht="15" customHeight="1">
      <c r="A35" s="12">
        <v>23</v>
      </c>
      <c r="B35" s="13" t="s">
        <v>40</v>
      </c>
      <c r="C35" s="14" t="s">
        <v>12</v>
      </c>
      <c r="D35" s="15">
        <v>2</v>
      </c>
      <c r="E35" s="35">
        <v>2.26</v>
      </c>
      <c r="F35" s="36">
        <f t="shared" si="0"/>
        <v>4.52</v>
      </c>
    </row>
    <row r="36" spans="1:6" ht="27.75" customHeight="1">
      <c r="A36" s="46"/>
      <c r="B36" s="47" t="s">
        <v>41</v>
      </c>
      <c r="C36" s="48"/>
      <c r="D36" s="48"/>
      <c r="E36" s="48"/>
      <c r="F36" s="49">
        <f>SUM(F9:F35)</f>
        <v>4198.49246064</v>
      </c>
    </row>
    <row r="37" spans="1:6" ht="15" customHeight="1">
      <c r="A37" s="8"/>
      <c r="B37" s="9" t="s">
        <v>42</v>
      </c>
      <c r="C37" s="19"/>
      <c r="D37" s="20"/>
      <c r="E37" s="35"/>
      <c r="F37" s="36"/>
    </row>
    <row r="38" spans="1:6" ht="15" customHeight="1">
      <c r="A38" s="21">
        <v>24</v>
      </c>
      <c r="B38" s="13" t="s">
        <v>43</v>
      </c>
      <c r="C38" s="22" t="s">
        <v>5</v>
      </c>
      <c r="D38" s="15">
        <v>12.55</v>
      </c>
      <c r="E38" s="35">
        <v>6.15</v>
      </c>
      <c r="F38" s="36">
        <f aca="true" t="shared" si="1" ref="F38:F52">+D38*E38</f>
        <v>77.1825</v>
      </c>
    </row>
    <row r="39" spans="1:6" ht="15" customHeight="1">
      <c r="A39" s="21">
        <v>25</v>
      </c>
      <c r="B39" s="13" t="s">
        <v>44</v>
      </c>
      <c r="C39" s="22" t="s">
        <v>45</v>
      </c>
      <c r="D39" s="15">
        <v>27.97</v>
      </c>
      <c r="E39" s="35">
        <v>1.3</v>
      </c>
      <c r="F39" s="36">
        <f t="shared" si="1"/>
        <v>36.361</v>
      </c>
    </row>
    <row r="40" spans="1:6" ht="15" customHeight="1">
      <c r="A40" s="21">
        <v>26</v>
      </c>
      <c r="B40" s="13" t="s">
        <v>46</v>
      </c>
      <c r="C40" s="22" t="s">
        <v>47</v>
      </c>
      <c r="D40" s="15">
        <v>2.13</v>
      </c>
      <c r="E40" s="35">
        <v>19.99</v>
      </c>
      <c r="F40" s="36">
        <f t="shared" si="1"/>
        <v>42.5787</v>
      </c>
    </row>
    <row r="41" spans="1:6" ht="15" customHeight="1">
      <c r="A41" s="21">
        <v>27</v>
      </c>
      <c r="B41" s="13" t="s">
        <v>48</v>
      </c>
      <c r="C41" s="22" t="s">
        <v>49</v>
      </c>
      <c r="D41" s="15">
        <v>10.87</v>
      </c>
      <c r="E41" s="35">
        <v>0.9</v>
      </c>
      <c r="F41" s="36">
        <f t="shared" si="1"/>
        <v>9.783</v>
      </c>
    </row>
    <row r="42" spans="1:6" ht="15" customHeight="1">
      <c r="A42" s="21">
        <v>28</v>
      </c>
      <c r="B42" s="13" t="s">
        <v>50</v>
      </c>
      <c r="C42" s="23" t="s">
        <v>5</v>
      </c>
      <c r="D42" s="15">
        <v>1.22</v>
      </c>
      <c r="E42" s="35">
        <v>26.4429</v>
      </c>
      <c r="F42" s="36">
        <f t="shared" si="1"/>
        <v>32.260338000000004</v>
      </c>
    </row>
    <row r="43" spans="1:6" ht="15" customHeight="1">
      <c r="A43" s="21">
        <v>29</v>
      </c>
      <c r="B43" s="13" t="s">
        <v>51</v>
      </c>
      <c r="C43" s="23" t="s">
        <v>52</v>
      </c>
      <c r="D43" s="15">
        <v>10.71</v>
      </c>
      <c r="E43" s="35">
        <v>5.16</v>
      </c>
      <c r="F43" s="36">
        <f t="shared" si="1"/>
        <v>55.263600000000004</v>
      </c>
    </row>
    <row r="44" spans="1:6" ht="15" customHeight="1">
      <c r="A44" s="21">
        <v>30</v>
      </c>
      <c r="B44" s="13" t="s">
        <v>53</v>
      </c>
      <c r="C44" s="22" t="s">
        <v>5</v>
      </c>
      <c r="D44" s="15">
        <v>4.67</v>
      </c>
      <c r="E44" s="35">
        <v>3</v>
      </c>
      <c r="F44" s="36">
        <f t="shared" si="1"/>
        <v>14.01</v>
      </c>
    </row>
    <row r="45" spans="1:6" ht="15" customHeight="1">
      <c r="A45" s="21">
        <v>31</v>
      </c>
      <c r="B45" s="13" t="s">
        <v>54</v>
      </c>
      <c r="C45" s="22" t="s">
        <v>55</v>
      </c>
      <c r="D45" s="15">
        <v>2.21</v>
      </c>
      <c r="E45" s="35">
        <v>8.56</v>
      </c>
      <c r="F45" s="36">
        <f t="shared" si="1"/>
        <v>18.9176</v>
      </c>
    </row>
    <row r="46" spans="1:6" ht="15" customHeight="1">
      <c r="A46" s="21">
        <v>32</v>
      </c>
      <c r="B46" s="13" t="s">
        <v>56</v>
      </c>
      <c r="C46" s="22" t="s">
        <v>5</v>
      </c>
      <c r="D46" s="15">
        <v>1.9</v>
      </c>
      <c r="E46" s="35">
        <v>13.97</v>
      </c>
      <c r="F46" s="36">
        <f t="shared" si="1"/>
        <v>26.543</v>
      </c>
    </row>
    <row r="47" spans="1:6" ht="15" customHeight="1">
      <c r="A47" s="21">
        <v>33</v>
      </c>
      <c r="B47" s="13" t="s">
        <v>57</v>
      </c>
      <c r="C47" s="22" t="s">
        <v>5</v>
      </c>
      <c r="D47" s="15">
        <v>2.49</v>
      </c>
      <c r="E47" s="35">
        <v>7.62</v>
      </c>
      <c r="F47" s="36">
        <f t="shared" si="1"/>
        <v>18.9738</v>
      </c>
    </row>
    <row r="48" spans="1:6" ht="15" customHeight="1">
      <c r="A48" s="21">
        <v>34</v>
      </c>
      <c r="B48" s="13" t="s">
        <v>58</v>
      </c>
      <c r="C48" s="22" t="s">
        <v>59</v>
      </c>
      <c r="D48" s="15">
        <v>1</v>
      </c>
      <c r="E48" s="35">
        <v>900</v>
      </c>
      <c r="F48" s="36">
        <f t="shared" si="1"/>
        <v>900</v>
      </c>
    </row>
    <row r="49" spans="1:6" ht="15" customHeight="1">
      <c r="A49" s="21">
        <v>35</v>
      </c>
      <c r="B49" s="13" t="s">
        <v>60</v>
      </c>
      <c r="C49" s="22" t="s">
        <v>61</v>
      </c>
      <c r="D49" s="15">
        <v>1</v>
      </c>
      <c r="E49" s="35">
        <v>205.85</v>
      </c>
      <c r="F49" s="36">
        <f t="shared" si="1"/>
        <v>205.85</v>
      </c>
    </row>
    <row r="50" spans="1:6" ht="15" customHeight="1">
      <c r="A50" s="21">
        <v>36</v>
      </c>
      <c r="B50" s="13" t="s">
        <v>62</v>
      </c>
      <c r="C50" s="22" t="s">
        <v>63</v>
      </c>
      <c r="D50" s="15">
        <v>100</v>
      </c>
      <c r="E50" s="35">
        <v>1.877473</v>
      </c>
      <c r="F50" s="37">
        <f t="shared" si="1"/>
        <v>187.7473</v>
      </c>
    </row>
    <row r="51" spans="1:6" ht="15" customHeight="1">
      <c r="A51" s="21">
        <v>37</v>
      </c>
      <c r="B51" s="13" t="s">
        <v>64</v>
      </c>
      <c r="C51" s="24" t="s">
        <v>65</v>
      </c>
      <c r="D51" s="15">
        <v>5292</v>
      </c>
      <c r="E51" s="35">
        <v>0.02</v>
      </c>
      <c r="F51" s="37">
        <f t="shared" si="1"/>
        <v>105.84</v>
      </c>
    </row>
    <row r="52" spans="1:6" ht="15" customHeight="1">
      <c r="A52" s="21">
        <v>38</v>
      </c>
      <c r="B52" s="13" t="s">
        <v>66</v>
      </c>
      <c r="C52" s="23" t="s">
        <v>67</v>
      </c>
      <c r="D52" s="15">
        <v>240</v>
      </c>
      <c r="E52" s="35">
        <v>2.5</v>
      </c>
      <c r="F52" s="36">
        <f t="shared" si="1"/>
        <v>600</v>
      </c>
    </row>
    <row r="53" spans="1:6" s="45" customFormat="1" ht="27" customHeight="1">
      <c r="A53" s="39"/>
      <c r="B53" s="40" t="s">
        <v>68</v>
      </c>
      <c r="C53" s="41"/>
      <c r="D53" s="42"/>
      <c r="E53" s="43"/>
      <c r="F53" s="44">
        <f>SUM(F38:F52)</f>
        <v>2331.3108379999994</v>
      </c>
    </row>
    <row r="54" spans="1:6" ht="19.5" customHeight="1">
      <c r="A54" s="8"/>
      <c r="B54" s="57" t="s">
        <v>69</v>
      </c>
      <c r="C54" s="58"/>
      <c r="D54" s="20"/>
      <c r="E54" s="35"/>
      <c r="F54" s="36"/>
    </row>
    <row r="55" spans="1:6" ht="15" customHeight="1">
      <c r="A55" s="12">
        <v>39</v>
      </c>
      <c r="B55" s="25" t="s">
        <v>70</v>
      </c>
      <c r="C55" s="26" t="s">
        <v>5</v>
      </c>
      <c r="D55" s="15">
        <v>0.62</v>
      </c>
      <c r="E55" s="35">
        <v>169.98024832</v>
      </c>
      <c r="F55" s="37">
        <f>+D55*E55</f>
        <v>105.3877539584</v>
      </c>
    </row>
    <row r="56" spans="1:6" ht="15" customHeight="1">
      <c r="A56" s="12">
        <v>40</v>
      </c>
      <c r="B56" s="25" t="s">
        <v>71</v>
      </c>
      <c r="C56" s="22" t="s">
        <v>5</v>
      </c>
      <c r="D56" s="15">
        <v>0.66</v>
      </c>
      <c r="E56" s="35">
        <v>56.35</v>
      </c>
      <c r="F56" s="37">
        <f>+D56*E56</f>
        <v>37.191</v>
      </c>
    </row>
    <row r="57" spans="1:6" ht="15" customHeight="1">
      <c r="A57" s="21">
        <v>41</v>
      </c>
      <c r="B57" s="27" t="s">
        <v>72</v>
      </c>
      <c r="C57" s="22" t="s">
        <v>5</v>
      </c>
      <c r="D57" s="15">
        <v>1.57</v>
      </c>
      <c r="E57" s="35">
        <v>14.52</v>
      </c>
      <c r="F57" s="37">
        <f>+D57*E57</f>
        <v>22.796400000000002</v>
      </c>
    </row>
    <row r="58" spans="1:6" ht="15" customHeight="1">
      <c r="A58" s="21">
        <v>42</v>
      </c>
      <c r="B58" s="27" t="s">
        <v>73</v>
      </c>
      <c r="C58" s="22" t="s">
        <v>74</v>
      </c>
      <c r="D58" s="15">
        <v>1.32</v>
      </c>
      <c r="E58" s="35">
        <v>14.36</v>
      </c>
      <c r="F58" s="37">
        <f>+D58*E58</f>
        <v>18.9552</v>
      </c>
    </row>
    <row r="59" spans="1:6" ht="31.5" customHeight="1">
      <c r="A59" s="28">
        <v>43</v>
      </c>
      <c r="B59" s="29" t="s">
        <v>75</v>
      </c>
      <c r="C59" s="22" t="s">
        <v>74</v>
      </c>
      <c r="D59" s="15">
        <v>0.43</v>
      </c>
      <c r="E59" s="35">
        <v>199.31</v>
      </c>
      <c r="F59" s="37">
        <f>+D59*E59</f>
        <v>85.7033</v>
      </c>
    </row>
    <row r="60" spans="1:6" ht="24" customHeight="1">
      <c r="A60" s="8"/>
      <c r="B60" s="57" t="s">
        <v>76</v>
      </c>
      <c r="C60" s="58"/>
      <c r="D60" s="30"/>
      <c r="E60" s="35"/>
      <c r="F60" s="36"/>
    </row>
    <row r="61" spans="1:6" ht="15" customHeight="1">
      <c r="A61" s="12">
        <v>44</v>
      </c>
      <c r="B61" s="25" t="s">
        <v>77</v>
      </c>
      <c r="C61" s="22" t="s">
        <v>5</v>
      </c>
      <c r="D61" s="15">
        <v>0.66</v>
      </c>
      <c r="E61" s="35">
        <v>45.49</v>
      </c>
      <c r="F61" s="36">
        <f aca="true" t="shared" si="2" ref="F61:F66">+D61*E61</f>
        <v>30.023400000000002</v>
      </c>
    </row>
    <row r="62" spans="1:6" ht="15" customHeight="1">
      <c r="A62" s="12">
        <v>45</v>
      </c>
      <c r="B62" s="25" t="s">
        <v>78</v>
      </c>
      <c r="C62" s="22" t="s">
        <v>5</v>
      </c>
      <c r="D62" s="15">
        <v>0.51</v>
      </c>
      <c r="E62" s="35">
        <v>180.03098257</v>
      </c>
      <c r="F62" s="36">
        <f t="shared" si="2"/>
        <v>91.8158011107</v>
      </c>
    </row>
    <row r="63" spans="1:6" ht="15" customHeight="1">
      <c r="A63" s="21">
        <v>46</v>
      </c>
      <c r="B63" s="27" t="s">
        <v>79</v>
      </c>
      <c r="C63" s="22" t="s">
        <v>5</v>
      </c>
      <c r="D63" s="15">
        <v>0.5</v>
      </c>
      <c r="E63" s="35">
        <v>102.45</v>
      </c>
      <c r="F63" s="36">
        <f t="shared" si="2"/>
        <v>51.225</v>
      </c>
    </row>
    <row r="64" spans="1:6" ht="15" customHeight="1">
      <c r="A64" s="21">
        <v>47</v>
      </c>
      <c r="B64" s="27" t="s">
        <v>80</v>
      </c>
      <c r="C64" s="22" t="s">
        <v>5</v>
      </c>
      <c r="D64" s="15">
        <v>1.23</v>
      </c>
      <c r="E64" s="35">
        <v>13.89</v>
      </c>
      <c r="F64" s="36">
        <f t="shared" si="2"/>
        <v>17.0847</v>
      </c>
    </row>
    <row r="65" spans="1:6" ht="15" customHeight="1">
      <c r="A65" s="21">
        <v>48</v>
      </c>
      <c r="B65" s="27" t="s">
        <v>81</v>
      </c>
      <c r="C65" s="22" t="s">
        <v>5</v>
      </c>
      <c r="D65" s="15">
        <v>0.97</v>
      </c>
      <c r="E65" s="35">
        <v>18.18</v>
      </c>
      <c r="F65" s="36">
        <f t="shared" si="2"/>
        <v>17.6346</v>
      </c>
    </row>
    <row r="66" spans="1:6" ht="15" customHeight="1">
      <c r="A66" s="12">
        <v>49</v>
      </c>
      <c r="B66" s="25" t="s">
        <v>82</v>
      </c>
      <c r="C66" s="22" t="s">
        <v>74</v>
      </c>
      <c r="D66" s="15">
        <v>0.44</v>
      </c>
      <c r="E66" s="35">
        <v>108.11113643</v>
      </c>
      <c r="F66" s="36">
        <f t="shared" si="2"/>
        <v>47.5689000292</v>
      </c>
    </row>
    <row r="67" spans="1:6" ht="24" customHeight="1">
      <c r="A67" s="8"/>
      <c r="B67" s="57" t="s">
        <v>83</v>
      </c>
      <c r="C67" s="58"/>
      <c r="D67" s="31"/>
      <c r="E67" s="35"/>
      <c r="F67" s="36"/>
    </row>
    <row r="68" spans="1:6" ht="15" customHeight="1">
      <c r="A68" s="21">
        <v>50</v>
      </c>
      <c r="B68" s="27" t="s">
        <v>84</v>
      </c>
      <c r="C68" s="22" t="s">
        <v>5</v>
      </c>
      <c r="D68" s="15">
        <v>0.5</v>
      </c>
      <c r="E68" s="35">
        <v>122.82</v>
      </c>
      <c r="F68" s="37">
        <f>+D68*E68</f>
        <v>61.41</v>
      </c>
    </row>
    <row r="69" spans="1:6" ht="15" customHeight="1">
      <c r="A69" s="21">
        <v>51</v>
      </c>
      <c r="B69" s="27" t="s">
        <v>85</v>
      </c>
      <c r="C69" s="22" t="s">
        <v>5</v>
      </c>
      <c r="D69" s="15">
        <v>1.43</v>
      </c>
      <c r="E69" s="35">
        <v>11.98</v>
      </c>
      <c r="F69" s="37">
        <f>+D69*E69</f>
        <v>17.1314</v>
      </c>
    </row>
    <row r="70" spans="1:6" ht="15" customHeight="1">
      <c r="A70" s="21">
        <v>52</v>
      </c>
      <c r="B70" s="27" t="s">
        <v>73</v>
      </c>
      <c r="C70" s="22" t="s">
        <v>74</v>
      </c>
      <c r="D70" s="15">
        <v>1.39</v>
      </c>
      <c r="E70" s="35">
        <v>12.39</v>
      </c>
      <c r="F70" s="37">
        <f>+D70*E70</f>
        <v>17.2221</v>
      </c>
    </row>
    <row r="71" spans="1:6" ht="15" customHeight="1">
      <c r="A71" s="12">
        <v>53</v>
      </c>
      <c r="B71" s="25" t="s">
        <v>86</v>
      </c>
      <c r="C71" s="22" t="s">
        <v>74</v>
      </c>
      <c r="D71" s="15">
        <v>0.45</v>
      </c>
      <c r="E71" s="35">
        <v>146.45</v>
      </c>
      <c r="F71" s="36">
        <f>+D71*E71</f>
        <v>65.9025</v>
      </c>
    </row>
    <row r="72" spans="1:6" ht="27" customHeight="1">
      <c r="A72" s="32"/>
      <c r="B72" s="33" t="s">
        <v>87</v>
      </c>
      <c r="C72" s="34"/>
      <c r="D72" s="30"/>
      <c r="E72" s="35"/>
      <c r="F72" s="38">
        <f>SUM(F55:F71)</f>
        <v>687.0520550982999</v>
      </c>
    </row>
    <row r="73" spans="1:6" s="45" customFormat="1" ht="28.5" customHeight="1">
      <c r="A73" s="52"/>
      <c r="B73" s="53" t="s">
        <v>88</v>
      </c>
      <c r="C73" s="54"/>
      <c r="D73" s="55"/>
      <c r="E73" s="50"/>
      <c r="F73" s="51">
        <f>+F36+F53+F72</f>
        <v>7216.8553537382995</v>
      </c>
    </row>
    <row r="75" ht="12.75">
      <c r="B75" t="s">
        <v>90</v>
      </c>
    </row>
  </sheetData>
  <sheetProtection/>
  <mergeCells count="10">
    <mergeCell ref="B60:C60"/>
    <mergeCell ref="A5:F5"/>
    <mergeCell ref="B2:F2"/>
    <mergeCell ref="B4:F4"/>
    <mergeCell ref="B67:C67"/>
    <mergeCell ref="A6:A7"/>
    <mergeCell ref="B6:B7"/>
    <mergeCell ref="D6:D7"/>
    <mergeCell ref="E6:F6"/>
    <mergeCell ref="B54:C54"/>
  </mergeCells>
  <printOptions/>
  <pageMargins left="0.79" right="0.79" top="0.98" bottom="0.9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2008-01-17T16:48:55Z</dcterms:created>
  <dcterms:modified xsi:type="dcterms:W3CDTF">2008-04-15T18:23:24Z</dcterms:modified>
  <cp:category/>
  <cp:version/>
  <cp:contentType/>
  <cp:contentStatus/>
</cp:coreProperties>
</file>