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45" windowWidth="15195" windowHeight="8445" activeTab="0"/>
  </bookViews>
  <sheets>
    <sheet name="Página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<sst xmlns="http://schemas.openxmlformats.org/spreadsheetml/2006/main" count="131" uniqueCount="91">
  <si>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</si>
  <si>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Instituto Nacional de Información de Desarrollo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</si>
  <si>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</si>
  <si>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</si>
  <si>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</si>
  <si>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</si>
  <si>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</si>
  <si>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</si>
  <si>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</si>
  <si>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</si>
  <si>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</si>
  <si>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</si>
  <si>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</si>
  <si>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</si>
  <si>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</si>
  <si>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</si>
  <si>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</si>
  <si>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</si>
  <si>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</si>
  <si>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</si>
  <si>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</si>
  <si>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</si>
  <si>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</si>
  <si>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</si>
  <si>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</si>
  <si>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</si>
  <si>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</si>
  <si>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</si>
  <si>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</si>
  <si>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</si>
  <si>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</si>
  <si>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</si>
  <si>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</si>
  <si>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</si>
  <si>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</si>
  <si>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</si>
  <si>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</si>
  <si>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</si>
  <si>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</si>
  <si>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</si>
  <si>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</si>
  <si>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</si>
  <si>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</si>
  <si>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</si>
  <si>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</si>
  <si>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</si>
  <si>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</si>
  <si>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</si>
  <si>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</si>
  <si>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</si>
  <si>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</si>
  <si>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</si>
  <si>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</si>
  <si>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</si>
  <si>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</si>
  <si>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</si>
  <si>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</si>
  <si>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</si>
  <si>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</si>
  <si>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</si>
  <si>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</si>
  <si>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</si>
  <si>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</si>
  <si>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</si>
  <si>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</si>
  <si>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</si>
  <si>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</si>
  <si>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</si>
  <si>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</si>
  <si>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</si>
  <si>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</si>
  <si>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</si>
  <si>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</si>
  <si>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</si>
  <si>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</si>
  <si>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</si>
  <si>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</si>
  <si>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</si>
  <si>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</si>
  <si>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</si>
  <si>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</si>
  <si>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</si>
  <si>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</si>
  <si>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</si>
  <si>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</si>
  <si>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</si>
  <si>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</si>
  <si>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</si>
  <si>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</si>
  <si>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</si>
  <si>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Fuente: Precios IPC- BCN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</si>
</sst>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0"/>
      <color indexed="2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1"/>
      <color indexed="56"/>
      <name val="Tw Cen MT"/>
      <family val="2"/>
    </font>
    <font>
      <b/>
      <sz val="10"/>
      <color indexed="18"/>
      <name val="Tw Cen MT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0"/>
      <color rgb="FF000080"/>
      <name val="Tw Cen MT"/>
      <family val="2"/>
    </font>
    <font>
      <b/>
      <sz val="12"/>
      <color rgb="FF333333"/>
      <name val="Tw Cen MT"/>
      <family val="2"/>
    </font>
    <font>
      <b/>
      <sz val="11"/>
      <color rgb="FF1F497D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11" fontId="59" fillId="33" borderId="0" xfId="0" applyNumberFormat="1" applyFont="1" applyFill="1" applyAlignment="1">
      <alignment horizontal="right" vertical="center"/>
    </xf>
    <xf numFmtId="11" fontId="59" fillId="33" borderId="0" xfId="0" applyNumberFormat="1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60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 indent="1"/>
    </xf>
    <xf numFmtId="2" fontId="63" fillId="33" borderId="14" xfId="0" applyNumberFormat="1" applyFont="1" applyFill="1" applyBorder="1" applyAlignment="1">
      <alignment horizontal="center"/>
    </xf>
    <xf numFmtId="170" fontId="63" fillId="33" borderId="15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168" fontId="63" fillId="33" borderId="15" xfId="0" applyNumberFormat="1" applyFont="1" applyFill="1" applyBorder="1" applyAlignment="1">
      <alignment horizontal="center"/>
    </xf>
    <xf numFmtId="168" fontId="65" fillId="33" borderId="15" xfId="0" applyNumberFormat="1" applyFont="1" applyFill="1" applyBorder="1" applyAlignment="1">
      <alignment horizontal="center"/>
    </xf>
    <xf numFmtId="0" fontId="61" fillId="33" borderId="14" xfId="0" applyFont="1" applyFill="1" applyBorder="1" applyAlignment="1">
      <alignment/>
    </xf>
    <xf numFmtId="172" fontId="63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left"/>
    </xf>
    <xf numFmtId="0" fontId="63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left" vertical="top" wrapText="1"/>
    </xf>
    <xf numFmtId="2" fontId="63" fillId="33" borderId="15" xfId="0" applyNumberFormat="1" applyFont="1" applyFill="1" applyBorder="1" applyAlignment="1">
      <alignment vertical="center"/>
    </xf>
    <xf numFmtId="2" fontId="2" fillId="33" borderId="15" xfId="0" applyNumberFormat="1" applyFont="1" applyFill="1" applyBorder="1" applyAlignment="1">
      <alignment/>
    </xf>
    <xf numFmtId="0" fontId="66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4" xfId="0" applyNumberFormat="1" applyFont="1" applyFill="1" applyBorder="1" applyAlignment="1">
      <alignment horizontal="center"/>
    </xf>
    <xf numFmtId="170" fontId="63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8" fontId="7" fillId="35" borderId="15" xfId="48" applyNumberFormat="1" applyFont="1" applyFill="1" applyBorder="1" applyAlignment="1">
      <alignment horizontal="center"/>
    </xf>
    <xf numFmtId="168" fontId="8" fillId="35" borderId="15" xfId="48" applyNumberFormat="1" applyFont="1" applyFill="1" applyBorder="1" applyAlignment="1">
      <alignment horizontal="center"/>
    </xf>
    <xf numFmtId="171" fontId="8" fillId="35" borderId="15" xfId="48" applyNumberFormat="1" applyFont="1" applyFill="1" applyBorder="1" applyAlignment="1">
      <alignment horizontal="center"/>
    </xf>
    <xf numFmtId="168" fontId="0" fillId="35" borderId="0" xfId="48" applyFont="1" applyFill="1" applyAlignment="1">
      <alignment/>
    </xf>
    <xf numFmtId="0" fontId="0" fillId="35" borderId="0" xfId="0" applyFill="1" applyAlignment="1">
      <alignment/>
    </xf>
    <xf numFmtId="168" fontId="0" fillId="0" borderId="0" xfId="48" applyFont="1" applyAlignment="1">
      <alignment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14" xfId="0" applyFont="1" applyFill="1" applyBorder="1" applyAlignment="1">
      <alignment vertical="center"/>
    </xf>
    <xf numFmtId="168" fontId="8" fillId="4" borderId="15" xfId="48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71" fontId="9" fillId="4" borderId="16" xfId="0" applyNumberFormat="1" applyFont="1" applyFill="1" applyBorder="1" applyAlignment="1">
      <alignment horizontal="center"/>
    </xf>
    <xf numFmtId="171" fontId="8" fillId="4" borderId="15" xfId="48" applyNumberFormat="1" applyFont="1" applyFill="1" applyBorder="1" applyAlignment="1">
      <alignment vertical="center"/>
    </xf>
    <xf numFmtId="0" fontId="60" fillId="4" borderId="0" xfId="0" applyFont="1" applyFill="1" applyAlignment="1">
      <alignment horizontal="center"/>
    </xf>
    <xf numFmtId="0" fontId="60" fillId="4" borderId="0" xfId="0" applyFont="1" applyFill="1" applyAlignment="1">
      <alignment horizontal="left" vertical="center"/>
    </xf>
    <xf numFmtId="0" fontId="60" fillId="4" borderId="14" xfId="0" applyFont="1" applyFill="1" applyBorder="1" applyAlignment="1">
      <alignment horizontal="left" vertical="center"/>
    </xf>
    <xf numFmtId="168" fontId="63" fillId="4" borderId="15" xfId="0" applyNumberFormat="1" applyFont="1" applyFill="1" applyBorder="1" applyAlignment="1">
      <alignment vertical="center"/>
    </xf>
    <xf numFmtId="0" fontId="67" fillId="0" borderId="0" xfId="0" applyFont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 wrapText="1"/>
    </xf>
    <xf numFmtId="17" fontId="60" fillId="34" borderId="21" xfId="0" applyNumberFormat="1" applyFont="1" applyFill="1" applyBorder="1" applyAlignment="1">
      <alignment horizontal="center" vertical="center"/>
    </xf>
    <xf numFmtId="17" fontId="60" fillId="34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right"/>
    </xf>
    <xf numFmtId="11" fontId="59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3</xdr:row>
      <xdr:rowOff>57150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1">
      <selection activeCell="B75" sqref="B75"/>
    </sheetView>
  </sheetViews>
  <sheetFormatPr defaultColWidth="11.421875" defaultRowHeight="12.75"/>
  <cols>
    <col min="1" max="1" width="3.7109375" style="0" customWidth="1"/>
    <col min="2" max="2" width="53.140625" style="0" customWidth="1"/>
    <col min="3" max="3" width="19.28125" style="0" customWidth="1"/>
    <col min="4" max="4" width="12.57421875" style="0" customWidth="1"/>
    <col min="5" max="5" width="9.28125" style="0" customWidth="1"/>
  </cols>
  <sheetData>
    <row r="1" spans="1:6" ht="25.5" customHeight="1">
      <c r="A1" s="1"/>
      <c r="B1" s="1"/>
      <c r="C1" s="68" t="s">
        <v>0</v>
      </c>
      <c r="D1" s="68"/>
      <c r="E1" s="68"/>
      <c r="F1" s="68"/>
    </row>
    <row r="2" spans="1:6" ht="23.25" customHeight="1">
      <c r="A2" s="1"/>
      <c r="B2" s="65" t="s">
        <v>1</v>
      </c>
      <c r="C2" s="65"/>
      <c r="D2" s="65"/>
      <c r="E2" s="65"/>
      <c r="F2" s="65"/>
    </row>
    <row r="3" spans="1:6" ht="16.5" customHeight="1">
      <c r="A3" s="2"/>
      <c r="B3" s="3"/>
      <c r="E3" s="1"/>
      <c r="F3" s="57"/>
    </row>
    <row r="4" spans="1:6" ht="16.5" customHeight="1">
      <c r="A4" s="2"/>
      <c r="B4" s="66" t="s">
        <v>2</v>
      </c>
      <c r="C4" s="66"/>
      <c r="D4" s="66"/>
      <c r="E4" s="66"/>
      <c r="F4" s="66"/>
    </row>
    <row r="5" spans="1:6" ht="16.5" customHeight="1">
      <c r="A5" s="67" t="s">
        <v>89</v>
      </c>
      <c r="B5" s="67"/>
      <c r="C5" s="67"/>
      <c r="D5" s="67"/>
      <c r="E5" s="67"/>
      <c r="F5" s="67"/>
    </row>
    <row r="6" spans="1:6" ht="27" customHeight="1">
      <c r="A6" s="60" t="s">
        <v>3</v>
      </c>
      <c r="B6" s="61" t="s">
        <v>4</v>
      </c>
      <c r="C6" s="4" t="s">
        <v>5</v>
      </c>
      <c r="D6" s="62" t="s">
        <v>6</v>
      </c>
      <c r="E6" s="63">
        <v>39417</v>
      </c>
      <c r="F6" s="64"/>
    </row>
    <row r="7" spans="1:6" ht="31.5" customHeight="1">
      <c r="A7" s="60"/>
      <c r="B7" s="61"/>
      <c r="C7" s="5" t="s">
        <v>7</v>
      </c>
      <c r="D7" s="62"/>
      <c r="E7" s="6" t="s">
        <v>8</v>
      </c>
      <c r="F7" s="7" t="s">
        <v>9</v>
      </c>
    </row>
    <row r="8" spans="1:6" ht="18.75" customHeight="1">
      <c r="A8" s="8"/>
      <c r="B8" s="9" t="s">
        <v>10</v>
      </c>
      <c r="C8" s="10"/>
      <c r="D8" s="11"/>
      <c r="E8" s="11"/>
      <c r="F8" s="1"/>
    </row>
    <row r="9" spans="1:6" ht="15" customHeight="1">
      <c r="A9" s="12">
        <v>1</v>
      </c>
      <c r="B9" s="13" t="s">
        <v>11</v>
      </c>
      <c r="C9" s="14" t="s">
        <v>12</v>
      </c>
      <c r="D9" s="15">
        <v>38</v>
      </c>
      <c r="E9" s="43">
        <v>7.1174</v>
      </c>
      <c r="F9" s="40">
        <f>+E9*D9</f>
        <v>270.4612</v>
      </c>
    </row>
    <row r="10" spans="1:6" ht="15" customHeight="1">
      <c r="A10" s="12">
        <v>2</v>
      </c>
      <c r="B10" s="13" t="s">
        <v>13</v>
      </c>
      <c r="C10" s="14" t="s">
        <v>12</v>
      </c>
      <c r="D10" s="15">
        <v>34</v>
      </c>
      <c r="E10" s="43">
        <v>14.44208715</v>
      </c>
      <c r="F10" s="40">
        <f>+E10*D10</f>
        <v>491.0309631</v>
      </c>
    </row>
    <row r="11" spans="1:6" ht="15" customHeight="1">
      <c r="A11" s="12">
        <v>3</v>
      </c>
      <c r="B11" s="13" t="s">
        <v>14</v>
      </c>
      <c r="C11" s="14" t="s">
        <v>12</v>
      </c>
      <c r="D11" s="15">
        <v>30</v>
      </c>
      <c r="E11" s="43">
        <v>4.97252374</v>
      </c>
      <c r="F11" s="40">
        <f>+E11*D11</f>
        <v>149.1757122</v>
      </c>
    </row>
    <row r="12" spans="1:6" ht="15" customHeight="1">
      <c r="A12" s="12">
        <v>4</v>
      </c>
      <c r="B12" s="13" t="s">
        <v>15</v>
      </c>
      <c r="C12" s="14" t="s">
        <v>16</v>
      </c>
      <c r="D12" s="15">
        <v>7</v>
      </c>
      <c r="E12" s="43">
        <v>27.40971986</v>
      </c>
      <c r="F12" s="40">
        <f>+E12*D12</f>
        <v>191.86803902</v>
      </c>
    </row>
    <row r="13" spans="1:6" ht="23.25" customHeight="1">
      <c r="A13" s="8"/>
      <c r="B13" s="9" t="s">
        <v>17</v>
      </c>
      <c r="C13" s="14"/>
      <c r="D13" s="15"/>
      <c r="E13" s="44"/>
      <c r="F13" s="40"/>
    </row>
    <row r="14" spans="1:6" ht="15" customHeight="1">
      <c r="A14" s="12">
        <v>5</v>
      </c>
      <c r="B14" s="13" t="s">
        <v>18</v>
      </c>
      <c r="C14" s="14" t="s">
        <v>12</v>
      </c>
      <c r="D14" s="15">
        <v>8</v>
      </c>
      <c r="E14" s="43">
        <v>33.53496275</v>
      </c>
      <c r="F14" s="40">
        <f>+E14*D14</f>
        <v>268.279702</v>
      </c>
    </row>
    <row r="15" spans="1:6" ht="15" customHeight="1">
      <c r="A15" s="12">
        <v>6</v>
      </c>
      <c r="B15" s="13" t="s">
        <v>19</v>
      </c>
      <c r="C15" s="14" t="s">
        <v>12</v>
      </c>
      <c r="D15" s="15">
        <v>5</v>
      </c>
      <c r="E15" s="43">
        <v>31.64264956</v>
      </c>
      <c r="F15" s="40">
        <f>+E15*D15</f>
        <v>158.2132478</v>
      </c>
    </row>
    <row r="16" spans="1:6" ht="15" customHeight="1">
      <c r="A16" s="12">
        <v>7</v>
      </c>
      <c r="B16" s="13" t="s">
        <v>20</v>
      </c>
      <c r="C16" s="14" t="s">
        <v>12</v>
      </c>
      <c r="D16" s="15">
        <v>8</v>
      </c>
      <c r="E16" s="43">
        <v>18.33468834</v>
      </c>
      <c r="F16" s="40">
        <f>+E16*D16</f>
        <v>146.67750672</v>
      </c>
    </row>
    <row r="17" spans="1:6" ht="15" customHeight="1">
      <c r="A17" s="12">
        <v>8</v>
      </c>
      <c r="B17" s="13" t="s">
        <v>21</v>
      </c>
      <c r="C17" s="14" t="s">
        <v>12</v>
      </c>
      <c r="D17" s="15">
        <v>9</v>
      </c>
      <c r="E17" s="43">
        <v>35.40743765</v>
      </c>
      <c r="F17" s="40">
        <f>+E17*D17</f>
        <v>318.66693885</v>
      </c>
    </row>
    <row r="18" spans="1:6" ht="24" customHeight="1">
      <c r="A18" s="8"/>
      <c r="B18" s="9" t="s">
        <v>22</v>
      </c>
      <c r="C18" s="16"/>
      <c r="D18" s="17"/>
      <c r="E18" s="44"/>
      <c r="F18" s="40"/>
    </row>
    <row r="19" spans="1:6" ht="15" customHeight="1">
      <c r="A19" s="12">
        <v>9</v>
      </c>
      <c r="B19" s="13" t="s">
        <v>23</v>
      </c>
      <c r="C19" s="16" t="s">
        <v>16</v>
      </c>
      <c r="D19" s="15">
        <v>30</v>
      </c>
      <c r="E19" s="43">
        <v>11.85793918</v>
      </c>
      <c r="F19" s="40">
        <f>+E19*D19</f>
        <v>355.73817540000005</v>
      </c>
    </row>
    <row r="20" spans="1:6" ht="15" customHeight="1">
      <c r="A20" s="12">
        <v>10</v>
      </c>
      <c r="B20" s="13" t="s">
        <v>24</v>
      </c>
      <c r="C20" s="16" t="s">
        <v>25</v>
      </c>
      <c r="D20" s="15">
        <v>7</v>
      </c>
      <c r="E20" s="43">
        <v>26.07428709</v>
      </c>
      <c r="F20" s="40">
        <f>+E20*D20</f>
        <v>182.52000963</v>
      </c>
    </row>
    <row r="21" spans="1:6" ht="15" customHeight="1">
      <c r="A21" s="12">
        <v>11</v>
      </c>
      <c r="B21" s="13" t="s">
        <v>26</v>
      </c>
      <c r="C21" s="14" t="s">
        <v>12</v>
      </c>
      <c r="D21" s="15">
        <v>9</v>
      </c>
      <c r="E21" s="43">
        <v>28.02182105</v>
      </c>
      <c r="F21" s="40">
        <f>+E21*D21</f>
        <v>252.19638945</v>
      </c>
    </row>
    <row r="22" spans="1:6" ht="24" customHeight="1">
      <c r="A22" s="8"/>
      <c r="B22" s="9" t="s">
        <v>27</v>
      </c>
      <c r="C22" s="16"/>
      <c r="D22" s="18"/>
      <c r="E22" s="44"/>
      <c r="F22" s="40"/>
    </row>
    <row r="23" spans="1:6" ht="15" customHeight="1">
      <c r="A23" s="12">
        <v>12</v>
      </c>
      <c r="B23" s="13" t="s">
        <v>28</v>
      </c>
      <c r="C23" s="14" t="s">
        <v>12</v>
      </c>
      <c r="D23" s="15">
        <v>57</v>
      </c>
      <c r="E23" s="43">
        <v>8.87709433</v>
      </c>
      <c r="F23" s="40">
        <f>+E23*D23</f>
        <v>505.99437681</v>
      </c>
    </row>
    <row r="24" spans="1:6" ht="15" customHeight="1">
      <c r="A24" s="12">
        <v>13</v>
      </c>
      <c r="B24" s="13" t="s">
        <v>29</v>
      </c>
      <c r="C24" s="14" t="s">
        <v>12</v>
      </c>
      <c r="D24" s="15">
        <v>10</v>
      </c>
      <c r="E24" s="43">
        <v>15.04353803</v>
      </c>
      <c r="F24" s="40">
        <f>+E24*D24</f>
        <v>150.43538030000002</v>
      </c>
    </row>
    <row r="25" spans="1:6" ht="15" customHeight="1">
      <c r="A25" s="12">
        <v>14</v>
      </c>
      <c r="B25" s="13" t="s">
        <v>30</v>
      </c>
      <c r="C25" s="14" t="s">
        <v>12</v>
      </c>
      <c r="D25" s="15">
        <v>5</v>
      </c>
      <c r="E25" s="43">
        <v>12.40937346</v>
      </c>
      <c r="F25" s="40">
        <f>+E25*D25</f>
        <v>62.046867299999995</v>
      </c>
    </row>
    <row r="26" spans="1:6" ht="15" customHeight="1">
      <c r="A26" s="12">
        <v>15</v>
      </c>
      <c r="B26" s="13" t="s">
        <v>31</v>
      </c>
      <c r="C26" s="14" t="s">
        <v>12</v>
      </c>
      <c r="D26" s="15">
        <v>27</v>
      </c>
      <c r="E26" s="43">
        <v>13.81307823</v>
      </c>
      <c r="F26" s="40">
        <f>+E26*D26</f>
        <v>372.95311221000003</v>
      </c>
    </row>
    <row r="27" spans="1:6" ht="24" customHeight="1">
      <c r="A27" s="8"/>
      <c r="B27" s="9" t="s">
        <v>32</v>
      </c>
      <c r="C27" s="16"/>
      <c r="D27" s="15"/>
      <c r="E27" s="44"/>
      <c r="F27" s="40"/>
    </row>
    <row r="28" spans="1:6" ht="15" customHeight="1">
      <c r="A28" s="12">
        <v>16</v>
      </c>
      <c r="B28" s="13" t="s">
        <v>33</v>
      </c>
      <c r="C28" s="14" t="s">
        <v>12</v>
      </c>
      <c r="D28" s="15">
        <v>14</v>
      </c>
      <c r="E28" s="43">
        <v>11.42492532</v>
      </c>
      <c r="F28" s="40">
        <f>+E28*D28</f>
        <v>159.94895448</v>
      </c>
    </row>
    <row r="29" spans="1:6" ht="15" customHeight="1">
      <c r="A29" s="12">
        <v>17</v>
      </c>
      <c r="B29" s="13" t="s">
        <v>34</v>
      </c>
      <c r="C29" s="14" t="s">
        <v>12</v>
      </c>
      <c r="D29" s="15">
        <v>8</v>
      </c>
      <c r="E29" s="43">
        <v>12.33179</v>
      </c>
      <c r="F29" s="40">
        <f>+E29*D29</f>
        <v>98.65432</v>
      </c>
    </row>
    <row r="30" spans="1:6" ht="15" customHeight="1">
      <c r="A30" s="12">
        <v>18</v>
      </c>
      <c r="B30" s="13" t="s">
        <v>35</v>
      </c>
      <c r="C30" s="14" t="s">
        <v>12</v>
      </c>
      <c r="D30" s="15">
        <v>15</v>
      </c>
      <c r="E30" s="43">
        <v>9.16766006</v>
      </c>
      <c r="F30" s="40">
        <f>+E30*D30</f>
        <v>137.5149009</v>
      </c>
    </row>
    <row r="31" spans="1:6" ht="15" customHeight="1">
      <c r="A31" s="12">
        <v>19</v>
      </c>
      <c r="B31" s="13" t="s">
        <v>36</v>
      </c>
      <c r="C31" s="14" t="s">
        <v>12</v>
      </c>
      <c r="D31" s="15">
        <v>32</v>
      </c>
      <c r="E31" s="45">
        <v>3.7698111606409</v>
      </c>
      <c r="F31" s="40">
        <f>+E31*D31</f>
        <v>120.6339571405088</v>
      </c>
    </row>
    <row r="32" spans="1:6" ht="15" customHeight="1">
      <c r="A32" s="12">
        <v>20</v>
      </c>
      <c r="B32" s="13" t="s">
        <v>37</v>
      </c>
      <c r="C32" s="14" t="s">
        <v>12</v>
      </c>
      <c r="D32" s="15">
        <v>3</v>
      </c>
      <c r="E32" s="43">
        <v>22.8748494</v>
      </c>
      <c r="F32" s="40">
        <f>+E32*D32</f>
        <v>68.62454819999999</v>
      </c>
    </row>
    <row r="33" spans="1:6" ht="15" customHeight="1">
      <c r="A33" s="12">
        <v>21</v>
      </c>
      <c r="B33" s="13" t="s">
        <v>38</v>
      </c>
      <c r="C33" s="14" t="s">
        <v>12</v>
      </c>
      <c r="D33" s="15">
        <v>16</v>
      </c>
      <c r="E33" s="43">
        <v>4.14178892</v>
      </c>
      <c r="F33" s="40">
        <f>+E33*D33</f>
        <v>66.26862272</v>
      </c>
    </row>
    <row r="34" spans="1:6" ht="15" customHeight="1">
      <c r="A34" s="12">
        <v>22</v>
      </c>
      <c r="B34" s="13" t="s">
        <v>39</v>
      </c>
      <c r="C34" s="14" t="s">
        <v>12</v>
      </c>
      <c r="D34" s="15">
        <v>46</v>
      </c>
      <c r="E34" s="43">
        <v>2.32211991</v>
      </c>
      <c r="F34" s="40">
        <f>+E34*D34</f>
        <v>106.81751586</v>
      </c>
    </row>
    <row r="35" spans="1:6" ht="15" customHeight="1">
      <c r="A35" s="12">
        <v>23</v>
      </c>
      <c r="B35" s="13" t="s">
        <v>40</v>
      </c>
      <c r="C35" s="14" t="s">
        <v>12</v>
      </c>
      <c r="D35" s="15">
        <v>2</v>
      </c>
      <c r="E35" s="43">
        <v>6.21971062</v>
      </c>
      <c r="F35" s="40">
        <f>+E35*D35</f>
        <v>12.43942124</v>
      </c>
    </row>
    <row r="36" spans="1:6" ht="27.75" customHeight="1">
      <c r="A36" s="46"/>
      <c r="B36" s="47" t="s">
        <v>41</v>
      </c>
      <c r="C36" s="48"/>
      <c r="D36" s="48"/>
      <c r="E36" s="50"/>
      <c r="F36" s="49">
        <f>SUM(F9:F35)</f>
        <v>4647.15986133051</v>
      </c>
    </row>
    <row r="37" spans="1:6" ht="15" customHeight="1">
      <c r="A37" s="8"/>
      <c r="B37" s="9" t="s">
        <v>42</v>
      </c>
      <c r="C37" s="19"/>
      <c r="D37" s="20"/>
      <c r="E37" s="44"/>
      <c r="F37" s="40"/>
    </row>
    <row r="38" spans="1:6" ht="15" customHeight="1">
      <c r="A38" s="21">
        <v>24</v>
      </c>
      <c r="B38" s="13" t="s">
        <v>43</v>
      </c>
      <c r="C38" s="22" t="s">
        <v>5</v>
      </c>
      <c r="D38" s="15">
        <v>12.55</v>
      </c>
      <c r="E38" s="43">
        <v>6.72232693</v>
      </c>
      <c r="F38" s="40">
        <f>+E38*D38</f>
        <v>84.36520297150001</v>
      </c>
    </row>
    <row r="39" spans="1:6" ht="15" customHeight="1">
      <c r="A39" s="21">
        <v>25</v>
      </c>
      <c r="B39" s="13" t="s">
        <v>44</v>
      </c>
      <c r="C39" s="22" t="s">
        <v>45</v>
      </c>
      <c r="D39" s="15">
        <v>27.97</v>
      </c>
      <c r="E39" s="43">
        <v>1.36701372</v>
      </c>
      <c r="F39" s="40">
        <f>+E39*D39</f>
        <v>38.2353737484</v>
      </c>
    </row>
    <row r="40" spans="1:6" ht="15" customHeight="1">
      <c r="A40" s="21">
        <v>26</v>
      </c>
      <c r="B40" s="13" t="s">
        <v>46</v>
      </c>
      <c r="C40" s="22" t="s">
        <v>47</v>
      </c>
      <c r="D40" s="15">
        <v>2.13</v>
      </c>
      <c r="E40" s="43">
        <v>20.6301</v>
      </c>
      <c r="F40" s="40">
        <f>+E40*D40</f>
        <v>43.94211299999999</v>
      </c>
    </row>
    <row r="41" spans="1:6" ht="15" customHeight="1">
      <c r="A41" s="21">
        <v>27</v>
      </c>
      <c r="B41" s="13" t="s">
        <v>48</v>
      </c>
      <c r="C41" s="22" t="s">
        <v>49</v>
      </c>
      <c r="D41" s="15">
        <v>10.87</v>
      </c>
      <c r="E41" s="43">
        <v>0.9110893</v>
      </c>
      <c r="F41" s="40">
        <f>+E41*D41</f>
        <v>9.903540691</v>
      </c>
    </row>
    <row r="42" spans="1:6" ht="15" customHeight="1">
      <c r="A42" s="21">
        <v>28</v>
      </c>
      <c r="B42" s="13" t="s">
        <v>50</v>
      </c>
      <c r="C42" s="23" t="s">
        <v>5</v>
      </c>
      <c r="D42" s="15">
        <v>1.22</v>
      </c>
      <c r="E42" s="43">
        <v>27.7483</v>
      </c>
      <c r="F42" s="40">
        <f>+E42*D42</f>
        <v>33.852926</v>
      </c>
    </row>
    <row r="43" spans="1:6" ht="15" customHeight="1">
      <c r="A43" s="21">
        <v>29</v>
      </c>
      <c r="B43" s="13" t="s">
        <v>51</v>
      </c>
      <c r="C43" s="23" t="s">
        <v>52</v>
      </c>
      <c r="D43" s="15">
        <v>10.71</v>
      </c>
      <c r="E43" s="43">
        <v>5.34194659</v>
      </c>
      <c r="F43" s="40">
        <f>+E43*D43</f>
        <v>57.2122479789</v>
      </c>
    </row>
    <row r="44" spans="1:6" ht="15" customHeight="1">
      <c r="A44" s="21">
        <v>30</v>
      </c>
      <c r="B44" s="13" t="s">
        <v>53</v>
      </c>
      <c r="C44" s="22" t="s">
        <v>5</v>
      </c>
      <c r="D44" s="15">
        <v>4.67</v>
      </c>
      <c r="E44" s="43">
        <v>3.20219072</v>
      </c>
      <c r="F44" s="40">
        <f>+E44*D44</f>
        <v>14.954230662399999</v>
      </c>
    </row>
    <row r="45" spans="1:6" ht="15" customHeight="1">
      <c r="A45" s="21">
        <v>31</v>
      </c>
      <c r="B45" s="13" t="s">
        <v>54</v>
      </c>
      <c r="C45" s="22" t="s">
        <v>55</v>
      </c>
      <c r="D45" s="15">
        <v>2.21</v>
      </c>
      <c r="E45" s="43">
        <v>8.95507585</v>
      </c>
      <c r="F45" s="40">
        <f>+E45*D45</f>
        <v>19.7907176285</v>
      </c>
    </row>
    <row r="46" spans="1:6" ht="15" customHeight="1">
      <c r="A46" s="21">
        <v>32</v>
      </c>
      <c r="B46" s="13" t="s">
        <v>56</v>
      </c>
      <c r="C46" s="22" t="s">
        <v>5</v>
      </c>
      <c r="D46" s="15">
        <v>1.9</v>
      </c>
      <c r="E46" s="43">
        <v>14.46329159</v>
      </c>
      <c r="F46" s="40">
        <f>+E46*D46</f>
        <v>27.480254021</v>
      </c>
    </row>
    <row r="47" spans="1:6" ht="15" customHeight="1">
      <c r="A47" s="21">
        <v>33</v>
      </c>
      <c r="B47" s="13" t="s">
        <v>57</v>
      </c>
      <c r="C47" s="22" t="s">
        <v>5</v>
      </c>
      <c r="D47" s="15">
        <v>2.49</v>
      </c>
      <c r="E47" s="43">
        <v>7.8745</v>
      </c>
      <c r="F47" s="40">
        <f>+E47*D47</f>
        <v>19.607505000000003</v>
      </c>
    </row>
    <row r="48" spans="1:6" ht="15" customHeight="1">
      <c r="A48" s="21">
        <v>34</v>
      </c>
      <c r="B48" s="13" t="s">
        <v>58</v>
      </c>
      <c r="C48" s="22" t="s">
        <v>59</v>
      </c>
      <c r="D48" s="15">
        <v>1</v>
      </c>
      <c r="E48" s="43">
        <v>900</v>
      </c>
      <c r="F48" s="40">
        <f>+E48*D48</f>
        <v>900</v>
      </c>
    </row>
    <row r="49" spans="1:6" ht="15" customHeight="1">
      <c r="A49" s="21">
        <v>35</v>
      </c>
      <c r="B49" s="13" t="s">
        <v>60</v>
      </c>
      <c r="C49" s="22" t="s">
        <v>61</v>
      </c>
      <c r="D49" s="15">
        <v>1</v>
      </c>
      <c r="E49" s="43">
        <v>247.34619434</v>
      </c>
      <c r="F49" s="40">
        <f>+E49*D49</f>
        <v>247.34619434</v>
      </c>
    </row>
    <row r="50" spans="1:6" ht="15" customHeight="1">
      <c r="A50" s="21">
        <v>36</v>
      </c>
      <c r="B50" s="13" t="s">
        <v>62</v>
      </c>
      <c r="C50" s="22" t="s">
        <v>63</v>
      </c>
      <c r="D50" s="15">
        <v>100</v>
      </c>
      <c r="E50" s="43">
        <v>1.900469</v>
      </c>
      <c r="F50" s="40">
        <f>+E50*D50</f>
        <v>190.0469</v>
      </c>
    </row>
    <row r="51" spans="1:6" ht="15" customHeight="1">
      <c r="A51" s="21">
        <v>37</v>
      </c>
      <c r="B51" s="13" t="s">
        <v>64</v>
      </c>
      <c r="C51" s="24" t="s">
        <v>65</v>
      </c>
      <c r="D51" s="15">
        <v>5292</v>
      </c>
      <c r="E51" s="43">
        <v>0.015043</v>
      </c>
      <c r="F51" s="40">
        <f>+E51*D51</f>
        <v>79.607556</v>
      </c>
    </row>
    <row r="52" spans="1:6" ht="15" customHeight="1">
      <c r="A52" s="21">
        <v>38</v>
      </c>
      <c r="B52" s="13" t="s">
        <v>66</v>
      </c>
      <c r="C52" s="23" t="s">
        <v>67</v>
      </c>
      <c r="D52" s="15">
        <v>240</v>
      </c>
      <c r="E52" s="43">
        <v>2.5</v>
      </c>
      <c r="F52" s="40">
        <f>+E52*D52</f>
        <v>600</v>
      </c>
    </row>
    <row r="53" spans="1:6" s="39" customFormat="1" ht="27" customHeight="1">
      <c r="A53" s="35"/>
      <c r="B53" s="36" t="s">
        <v>68</v>
      </c>
      <c r="C53" s="37"/>
      <c r="D53" s="38"/>
      <c r="E53" s="44"/>
      <c r="F53" s="41">
        <f>SUM(F38:F52)</f>
        <v>2366.3447620417</v>
      </c>
    </row>
    <row r="54" spans="1:6" ht="19.5" customHeight="1">
      <c r="A54" s="8"/>
      <c r="B54" s="58" t="s">
        <v>69</v>
      </c>
      <c r="C54" s="59"/>
      <c r="D54" s="20"/>
      <c r="E54" s="44"/>
      <c r="F54" s="40"/>
    </row>
    <row r="55" spans="1:6" ht="15" customHeight="1">
      <c r="A55" s="12">
        <v>39</v>
      </c>
      <c r="B55" s="25" t="s">
        <v>70</v>
      </c>
      <c r="C55" s="26" t="s">
        <v>5</v>
      </c>
      <c r="D55" s="15">
        <v>0.62</v>
      </c>
      <c r="E55" s="43">
        <v>178.17919718</v>
      </c>
      <c r="F55" s="40">
        <f>+E55*D55</f>
        <v>110.47110225159999</v>
      </c>
    </row>
    <row r="56" spans="1:6" ht="15" customHeight="1">
      <c r="A56" s="12">
        <v>40</v>
      </c>
      <c r="B56" s="25" t="s">
        <v>71</v>
      </c>
      <c r="C56" s="22" t="s">
        <v>5</v>
      </c>
      <c r="D56" s="15">
        <v>0.66</v>
      </c>
      <c r="E56" s="43">
        <v>55.15198029</v>
      </c>
      <c r="F56" s="40">
        <f>+E56*D56</f>
        <v>36.4003069914</v>
      </c>
    </row>
    <row r="57" spans="1:6" ht="15" customHeight="1">
      <c r="A57" s="21">
        <v>41</v>
      </c>
      <c r="B57" s="27" t="s">
        <v>72</v>
      </c>
      <c r="C57" s="22" t="s">
        <v>5</v>
      </c>
      <c r="D57" s="15">
        <v>1.57</v>
      </c>
      <c r="E57" s="43">
        <v>14.6359</v>
      </c>
      <c r="F57" s="40">
        <f>+E57*D57</f>
        <v>22.978363</v>
      </c>
    </row>
    <row r="58" spans="1:6" ht="15" customHeight="1">
      <c r="A58" s="21">
        <v>42</v>
      </c>
      <c r="B58" s="27" t="s">
        <v>73</v>
      </c>
      <c r="C58" s="22" t="s">
        <v>74</v>
      </c>
      <c r="D58" s="15">
        <v>1.32</v>
      </c>
      <c r="E58" s="43">
        <v>14.2448</v>
      </c>
      <c r="F58" s="40">
        <f>+E58*D58</f>
        <v>18.803136000000002</v>
      </c>
    </row>
    <row r="59" spans="1:6" ht="31.5" customHeight="1">
      <c r="A59" s="28">
        <v>43</v>
      </c>
      <c r="B59" s="29" t="s">
        <v>75</v>
      </c>
      <c r="C59" s="22" t="s">
        <v>74</v>
      </c>
      <c r="D59" s="15">
        <v>0.43</v>
      </c>
      <c r="E59" s="43">
        <v>206.50094184</v>
      </c>
      <c r="F59" s="40">
        <f>+E59*D59</f>
        <v>88.7954049912</v>
      </c>
    </row>
    <row r="60" spans="1:6" ht="24" customHeight="1">
      <c r="A60" s="8"/>
      <c r="B60" s="58" t="s">
        <v>76</v>
      </c>
      <c r="C60" s="59"/>
      <c r="D60" s="30"/>
      <c r="E60" s="44"/>
      <c r="F60" s="40"/>
    </row>
    <row r="61" spans="1:6" ht="15" customHeight="1">
      <c r="A61" s="12">
        <v>44</v>
      </c>
      <c r="B61" s="25" t="s">
        <v>77</v>
      </c>
      <c r="C61" s="22" t="s">
        <v>5</v>
      </c>
      <c r="D61" s="15">
        <v>0.66</v>
      </c>
      <c r="E61" s="43">
        <v>43.57163649</v>
      </c>
      <c r="F61" s="40">
        <f>+E61*D61</f>
        <v>28.757280083400005</v>
      </c>
    </row>
    <row r="62" spans="1:6" ht="15" customHeight="1">
      <c r="A62" s="12">
        <v>45</v>
      </c>
      <c r="B62" s="25" t="s">
        <v>78</v>
      </c>
      <c r="C62" s="22" t="s">
        <v>5</v>
      </c>
      <c r="D62" s="15">
        <v>0.51</v>
      </c>
      <c r="E62" s="43">
        <v>184.75339397</v>
      </c>
      <c r="F62" s="40">
        <f>+E62*D62</f>
        <v>94.2242309247</v>
      </c>
    </row>
    <row r="63" spans="1:6" ht="15" customHeight="1">
      <c r="A63" s="21">
        <v>46</v>
      </c>
      <c r="B63" s="27" t="s">
        <v>79</v>
      </c>
      <c r="C63" s="22" t="s">
        <v>5</v>
      </c>
      <c r="D63" s="15">
        <v>0.5</v>
      </c>
      <c r="E63" s="43">
        <v>96.43297493</v>
      </c>
      <c r="F63" s="40">
        <f>+E63*D63</f>
        <v>48.216487465</v>
      </c>
    </row>
    <row r="64" spans="1:6" ht="15" customHeight="1">
      <c r="A64" s="21">
        <v>47</v>
      </c>
      <c r="B64" s="27" t="s">
        <v>80</v>
      </c>
      <c r="C64" s="22" t="s">
        <v>5</v>
      </c>
      <c r="D64" s="15">
        <v>1.23</v>
      </c>
      <c r="E64" s="43">
        <v>14.3522</v>
      </c>
      <c r="F64" s="40">
        <f>+E64*D64</f>
        <v>17.653206</v>
      </c>
    </row>
    <row r="65" spans="1:6" ht="15" customHeight="1">
      <c r="A65" s="21">
        <v>48</v>
      </c>
      <c r="B65" s="27" t="s">
        <v>81</v>
      </c>
      <c r="C65" s="22" t="s">
        <v>5</v>
      </c>
      <c r="D65" s="15">
        <v>0.97</v>
      </c>
      <c r="E65" s="43">
        <v>17.5494</v>
      </c>
      <c r="F65" s="40">
        <f>+E65*D65</f>
        <v>17.022917999999997</v>
      </c>
    </row>
    <row r="66" spans="1:6" ht="15" customHeight="1">
      <c r="A66" s="12">
        <v>49</v>
      </c>
      <c r="B66" s="25" t="s">
        <v>82</v>
      </c>
      <c r="C66" s="22" t="s">
        <v>74</v>
      </c>
      <c r="D66" s="15">
        <v>0.44</v>
      </c>
      <c r="E66" s="43">
        <v>117.02699601</v>
      </c>
      <c r="F66" s="40">
        <f>+E66*D66</f>
        <v>51.491878244400006</v>
      </c>
    </row>
    <row r="67" spans="1:6" ht="24" customHeight="1">
      <c r="A67" s="8"/>
      <c r="B67" s="58" t="s">
        <v>83</v>
      </c>
      <c r="C67" s="59"/>
      <c r="D67" s="31"/>
      <c r="E67" s="44"/>
      <c r="F67" s="40"/>
    </row>
    <row r="68" spans="1:6" ht="15" customHeight="1">
      <c r="A68" s="21">
        <v>50</v>
      </c>
      <c r="B68" s="27" t="s">
        <v>84</v>
      </c>
      <c r="C68" s="22" t="s">
        <v>5</v>
      </c>
      <c r="D68" s="15">
        <v>0.5</v>
      </c>
      <c r="E68" s="43">
        <v>132.1224725</v>
      </c>
      <c r="F68" s="40">
        <f>+E68*D68</f>
        <v>66.06123625</v>
      </c>
    </row>
    <row r="69" spans="1:6" ht="15" customHeight="1">
      <c r="A69" s="21">
        <v>51</v>
      </c>
      <c r="B69" s="27" t="s">
        <v>85</v>
      </c>
      <c r="C69" s="22" t="s">
        <v>5</v>
      </c>
      <c r="D69" s="15">
        <v>1.43</v>
      </c>
      <c r="E69" s="43">
        <v>11.52299997</v>
      </c>
      <c r="F69" s="40">
        <f>+E69*D69</f>
        <v>16.4778899571</v>
      </c>
    </row>
    <row r="70" spans="1:6" ht="15" customHeight="1">
      <c r="A70" s="21">
        <v>52</v>
      </c>
      <c r="B70" s="27" t="s">
        <v>73</v>
      </c>
      <c r="C70" s="22" t="s">
        <v>74</v>
      </c>
      <c r="D70" s="15">
        <v>1.39</v>
      </c>
      <c r="E70" s="43">
        <v>12.38274779</v>
      </c>
      <c r="F70" s="40">
        <f>+E70*D70</f>
        <v>17.2120194281</v>
      </c>
    </row>
    <row r="71" spans="1:6" ht="15" customHeight="1">
      <c r="A71" s="12">
        <v>53</v>
      </c>
      <c r="B71" s="25" t="s">
        <v>86</v>
      </c>
      <c r="C71" s="22" t="s">
        <v>74</v>
      </c>
      <c r="D71" s="15">
        <v>0.45</v>
      </c>
      <c r="E71" s="43">
        <v>145.16186736</v>
      </c>
      <c r="F71" s="40">
        <f>+E71*D71</f>
        <v>65.322840312</v>
      </c>
    </row>
    <row r="72" spans="1:6" ht="27" customHeight="1">
      <c r="A72" s="32"/>
      <c r="B72" s="33" t="s">
        <v>87</v>
      </c>
      <c r="C72" s="34"/>
      <c r="D72" s="30"/>
      <c r="E72" s="11"/>
      <c r="F72" s="42">
        <f>SUM(F55:F71)</f>
        <v>699.8882998989001</v>
      </c>
    </row>
    <row r="73" spans="1:6" s="39" customFormat="1" ht="28.5" customHeight="1">
      <c r="A73" s="53"/>
      <c r="B73" s="54" t="s">
        <v>88</v>
      </c>
      <c r="C73" s="55"/>
      <c r="D73" s="56"/>
      <c r="E73" s="51"/>
      <c r="F73" s="52">
        <f>+F36+F53+F72</f>
        <v>7713.39292327111</v>
      </c>
    </row>
    <row r="75" ht="12.75">
      <c r="B75" t="s">
        <v>90</v>
      </c>
    </row>
  </sheetData>
  <sheetProtection/>
  <mergeCells count="11">
    <mergeCell ref="C1:F1"/>
    <mergeCell ref="B2:F2"/>
    <mergeCell ref="B4:F4"/>
    <mergeCell ref="A5:F5"/>
    <mergeCell ref="B60:C60"/>
    <mergeCell ref="B67:C67"/>
    <mergeCell ref="A6:A7"/>
    <mergeCell ref="B6:B7"/>
    <mergeCell ref="D6:D7"/>
    <mergeCell ref="E6:F6"/>
    <mergeCell ref="B54:C54"/>
  </mergeCells>
  <printOptions/>
  <pageMargins left="0.79" right="0.79" top="0.98" bottom="0.9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2008-01-17T16:48:55Z</dcterms:created>
  <dcterms:modified xsi:type="dcterms:W3CDTF">2008-04-15T18:31:19Z</dcterms:modified>
  <cp:category/>
  <cp:version/>
  <cp:contentType/>
  <cp:contentStatus/>
</cp:coreProperties>
</file>